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sheet1!$A$2:$S$565</definedName>
  </definedNames>
  <calcPr calcId="191029"/>
</workbook>
</file>

<file path=xl/calcChain.xml><?xml version="1.0" encoding="utf-8"?>
<calcChain xmlns="http://schemas.openxmlformats.org/spreadsheetml/2006/main">
  <c r="S1" i="1" l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3" i="1"/>
  <c r="O1" i="1"/>
  <c r="Q1" i="1"/>
</calcChain>
</file>

<file path=xl/sharedStrings.xml><?xml version="1.0" encoding="utf-8"?>
<sst xmlns="http://schemas.openxmlformats.org/spreadsheetml/2006/main" count="7338" uniqueCount="1881">
  <si>
    <t>87C086 1117181 050</t>
  </si>
  <si>
    <t>MAN WOVEN WAISTCOAT (EU PREF ORIGIN OK)</t>
  </si>
  <si>
    <t>8703006250494</t>
  </si>
  <si>
    <t>P469029</t>
  </si>
  <si>
    <t>87C082 1117505 006</t>
  </si>
  <si>
    <t>99% WV, 1% EA</t>
  </si>
  <si>
    <t>8703001980495</t>
  </si>
  <si>
    <t>P469024</t>
  </si>
  <si>
    <t>87C052 1117182 002</t>
  </si>
  <si>
    <t>Blu, Nero</t>
  </si>
  <si>
    <t>8703010380491</t>
  </si>
  <si>
    <t>P464782</t>
  </si>
  <si>
    <t>85HUB8 0120612 014</t>
  </si>
  <si>
    <t>MAN WOVEN TIE (NO EU PREF ORIGIN)</t>
  </si>
  <si>
    <t>2050005545684</t>
  </si>
  <si>
    <t>P464661</t>
  </si>
  <si>
    <t>85HUG7 0120482 001</t>
  </si>
  <si>
    <t>2050005529875</t>
  </si>
  <si>
    <t>P464618</t>
  </si>
  <si>
    <t>83HUG5 9120498 047</t>
  </si>
  <si>
    <t>Viola</t>
  </si>
  <si>
    <t>2050003528672</t>
  </si>
  <si>
    <t>P464610</t>
  </si>
  <si>
    <t>83HG11 9120538 007</t>
  </si>
  <si>
    <t>70%ZAMA 10%AM 10%BR 10%SE</t>
  </si>
  <si>
    <t>2050003529198</t>
  </si>
  <si>
    <t>P464322</t>
  </si>
  <si>
    <t>87U317 1120481 050</t>
  </si>
  <si>
    <t>2050007175148</t>
  </si>
  <si>
    <t>P464149</t>
  </si>
  <si>
    <t>85HUG5 0120491 036</t>
  </si>
  <si>
    <t>2050005531250</t>
  </si>
  <si>
    <t>P463226</t>
  </si>
  <si>
    <t>00TD31 0021810 055</t>
  </si>
  <si>
    <t>100%COW LTH</t>
  </si>
  <si>
    <t>Accessori &gt; Accessori Hi-Tech &gt; Custodie Tablet</t>
  </si>
  <si>
    <t>9990001020095</t>
  </si>
  <si>
    <t>P462560</t>
  </si>
  <si>
    <t>83HUG5 9120492 007</t>
  </si>
  <si>
    <t>2050003528610</t>
  </si>
  <si>
    <t>P462558</t>
  </si>
  <si>
    <t>83HG11 9120544 013</t>
  </si>
  <si>
    <t xml:space="preserve">70%zama 10%brass 10%se 10%aluminium </t>
  </si>
  <si>
    <t>Argento</t>
  </si>
  <si>
    <t>2050003529211</t>
  </si>
  <si>
    <t>P456542</t>
  </si>
  <si>
    <t>83XY73 9116330 049</t>
  </si>
  <si>
    <t>8300005160399</t>
  </si>
  <si>
    <t>P456399</t>
  </si>
  <si>
    <t>77CZ50 6167168 023</t>
  </si>
  <si>
    <t>64%PL 20%VI 16%SE</t>
  </si>
  <si>
    <t>MAN WOVEN WAISTCOATS (NO EU PREF ORIGIN)</t>
  </si>
  <si>
    <t>7700097780290</t>
  </si>
  <si>
    <t>P454778</t>
  </si>
  <si>
    <t>844EV4 9820198 059</t>
  </si>
  <si>
    <t>98%CO, 2%EA</t>
  </si>
  <si>
    <t>MAN WOVEN PANT (EU PREF ORIGIN OK)</t>
  </si>
  <si>
    <t>2050005009346</t>
  </si>
  <si>
    <t>P436540</t>
  </si>
  <si>
    <t>804EQ7 7820176 001</t>
  </si>
  <si>
    <t>MAN WOVEN PANT (NO EU PREF ORIGIN)</t>
  </si>
  <si>
    <t>2050000347405</t>
  </si>
  <si>
    <t>P436341</t>
  </si>
  <si>
    <t>82CZ70 8868233 001</t>
  </si>
  <si>
    <t>MAN WOVEN WAISTCOATS (EU PREF ORIGIN OK)</t>
  </si>
  <si>
    <t>2050004485523</t>
  </si>
  <si>
    <t>P436147</t>
  </si>
  <si>
    <t>79C061 7117177 023</t>
  </si>
  <si>
    <t>2050003032841</t>
  </si>
  <si>
    <t>P436128</t>
  </si>
  <si>
    <t>73C061_4117177 025</t>
  </si>
  <si>
    <t>2050002880528</t>
  </si>
  <si>
    <t>P418543</t>
  </si>
  <si>
    <t>85IX52 0161180 080</t>
  </si>
  <si>
    <t>2050014052319</t>
  </si>
  <si>
    <t>P417394</t>
  </si>
  <si>
    <t>81CZ51 8167100 017</t>
  </si>
  <si>
    <t>GC320220500001</t>
  </si>
  <si>
    <t>P417384</t>
  </si>
  <si>
    <t>837098 9118237 002</t>
  </si>
  <si>
    <t>GC120220200888</t>
  </si>
  <si>
    <t>2050005249278</t>
  </si>
  <si>
    <t>P417116</t>
  </si>
  <si>
    <t>775Z2ZH6138233 020</t>
  </si>
  <si>
    <t>2050002742659</t>
  </si>
  <si>
    <t>P412340</t>
  </si>
  <si>
    <t>858083-0118126-002</t>
  </si>
  <si>
    <t>2050006924440</t>
  </si>
  <si>
    <t>P412330</t>
  </si>
  <si>
    <t>837079-9117112-003</t>
  </si>
  <si>
    <t>2050003982801</t>
  </si>
  <si>
    <t>P412177</t>
  </si>
  <si>
    <t>85XY73 0116937 044</t>
  </si>
  <si>
    <t>38%CO 33%LI 29%WV</t>
  </si>
  <si>
    <t>GC120211100895</t>
  </si>
  <si>
    <t>2050005923307</t>
  </si>
  <si>
    <t>P404948</t>
  </si>
  <si>
    <t>815263 8118060 020</t>
  </si>
  <si>
    <t>100% VIRGIN WOOL</t>
  </si>
  <si>
    <t>GC120250300451</t>
  </si>
  <si>
    <t>P372310</t>
  </si>
  <si>
    <t>844EV4 9820198 030</t>
  </si>
  <si>
    <t xml:space="preserve"> Co:98,  Ea:2</t>
  </si>
  <si>
    <t>2050005130941</t>
  </si>
  <si>
    <t>P370627</t>
  </si>
  <si>
    <t>775263 6287139 013</t>
  </si>
  <si>
    <t>100%EXTRAFINE WV</t>
  </si>
  <si>
    <t>2050002745827</t>
  </si>
  <si>
    <t>P370604</t>
  </si>
  <si>
    <t>765Z2Z 4838154 013</t>
  </si>
  <si>
    <t>GC120211100547</t>
  </si>
  <si>
    <t>P370599</t>
  </si>
  <si>
    <t>765Z2ZH0008233 013</t>
  </si>
  <si>
    <t>2050002591233</t>
  </si>
  <si>
    <t>P370251</t>
  </si>
  <si>
    <t>78C832 6818054 026</t>
  </si>
  <si>
    <t>8005802560990</t>
  </si>
  <si>
    <t>P370250</t>
  </si>
  <si>
    <t>80C832 7118054 026</t>
  </si>
  <si>
    <t>2050003064781</t>
  </si>
  <si>
    <t>P370247</t>
  </si>
  <si>
    <t>76C061 6117177 025</t>
  </si>
  <si>
    <t>2050002593503</t>
  </si>
  <si>
    <t>P332190</t>
  </si>
  <si>
    <t>83XY79 9118276 005</t>
  </si>
  <si>
    <t xml:space="preserve"> Li:78,  Se:22</t>
  </si>
  <si>
    <t>8300005330495</t>
  </si>
  <si>
    <t>P323544</t>
  </si>
  <si>
    <t>83C095 9117192 025</t>
  </si>
  <si>
    <t>8300290170394</t>
  </si>
  <si>
    <t>P323003</t>
  </si>
  <si>
    <t>8332F3 9120208 030</t>
  </si>
  <si>
    <t xml:space="preserve"> Pl:41,  Se:59</t>
  </si>
  <si>
    <t>62019000</t>
  </si>
  <si>
    <t>2050004010664</t>
  </si>
  <si>
    <t>2050003578707</t>
  </si>
  <si>
    <t>2050004010701</t>
  </si>
  <si>
    <t>P313647</t>
  </si>
  <si>
    <t>CZ50 0 0 5168362 26</t>
  </si>
  <si>
    <t>54% POLIESTERE 46% LANA VERGINE</t>
  </si>
  <si>
    <t>7500166150197</t>
  </si>
  <si>
    <t>P284138</t>
  </si>
  <si>
    <t>8442Z1 9820196 059</t>
  </si>
  <si>
    <t xml:space="preserve"> Wo:100</t>
  </si>
  <si>
    <t>2050005209456</t>
  </si>
  <si>
    <t>PHOTO</t>
  </si>
  <si>
    <t>COMPOSITION</t>
  </si>
  <si>
    <t>BRAND</t>
  </si>
  <si>
    <t>SEASON</t>
  </si>
  <si>
    <t>COLOR</t>
  </si>
  <si>
    <t>GENDER</t>
  </si>
  <si>
    <t>DESCRIPTION</t>
  </si>
  <si>
    <t>MACRO</t>
  </si>
  <si>
    <t>ID</t>
  </si>
  <si>
    <t>ARTICLE CODE</t>
  </si>
  <si>
    <t>HS CODE</t>
  </si>
  <si>
    <t>SIZE</t>
  </si>
  <si>
    <t>QTY</t>
  </si>
  <si>
    <t>RETAIL UNIT</t>
  </si>
  <si>
    <t>RETAIL TOTAL</t>
  </si>
  <si>
    <t>WHS UNIT</t>
  </si>
  <si>
    <t>WHS TOTAL</t>
  </si>
  <si>
    <t>MADE IN</t>
  </si>
  <si>
    <t xml:space="preserve"> EAN </t>
  </si>
  <si>
    <t>P747615</t>
  </si>
  <si>
    <t>856068 8817122 015</t>
  </si>
  <si>
    <t>100%WV</t>
  </si>
  <si>
    <t>Made in Italy</t>
  </si>
  <si>
    <t>Corneliani</t>
  </si>
  <si>
    <t>Abbigliamento &gt; Giacche &gt; Blazer</t>
  </si>
  <si>
    <t>Primavera-Estate</t>
  </si>
  <si>
    <t>Nero</t>
  </si>
  <si>
    <t>uomo</t>
  </si>
  <si>
    <t xml:space="preserve">MAN WOVEN BLAZER </t>
  </si>
  <si>
    <t>62033100</t>
  </si>
  <si>
    <t>2050006962770</t>
  </si>
  <si>
    <t>46</t>
  </si>
  <si>
    <t>P747107</t>
  </si>
  <si>
    <t>937T19 9398080 073</t>
  </si>
  <si>
    <t>Made in Slovakia</t>
  </si>
  <si>
    <t>Abbigliamento &gt; Completi &gt; Abiti da Cerimonia</t>
  </si>
  <si>
    <t>Bianco</t>
  </si>
  <si>
    <t>MAN WOVEN SUIT  (EU PREF ORIGIN OK)</t>
  </si>
  <si>
    <t>62031100</t>
  </si>
  <si>
    <t>2050013952283</t>
  </si>
  <si>
    <t>54</t>
  </si>
  <si>
    <t>P747106</t>
  </si>
  <si>
    <t>898048 2118402 036</t>
  </si>
  <si>
    <t>80%WV 20%SE</t>
  </si>
  <si>
    <t>Grigio</t>
  </si>
  <si>
    <t xml:space="preserve">MAN WOVEN SUIT </t>
  </si>
  <si>
    <t>2050010071925</t>
  </si>
  <si>
    <t>50</t>
  </si>
  <si>
    <t>P747104</t>
  </si>
  <si>
    <t>938T19 9398265 031</t>
  </si>
  <si>
    <t>75%WV 25%SE</t>
  </si>
  <si>
    <t>Marrone</t>
  </si>
  <si>
    <t>2050013793312</t>
  </si>
  <si>
    <t>P747103</t>
  </si>
  <si>
    <t>938T81 9398152 052</t>
  </si>
  <si>
    <t>Verde</t>
  </si>
  <si>
    <t>2050013952993</t>
  </si>
  <si>
    <t>48</t>
  </si>
  <si>
    <t>2050013953013</t>
  </si>
  <si>
    <t>2050013953037</t>
  </si>
  <si>
    <t>52</t>
  </si>
  <si>
    <t>2050013953051</t>
  </si>
  <si>
    <t>P747100</t>
  </si>
  <si>
    <t>936T20 9397104 013</t>
  </si>
  <si>
    <t>92%WV 8%PL</t>
  </si>
  <si>
    <t>Abbigliamento &gt; Giacche &gt; Giacche Eleganti</t>
  </si>
  <si>
    <t>2050014444695</t>
  </si>
  <si>
    <t>2050014444718</t>
  </si>
  <si>
    <t>2050014444725</t>
  </si>
  <si>
    <t>P747092</t>
  </si>
  <si>
    <t>838084 9117106 002</t>
  </si>
  <si>
    <t>Blu</t>
  </si>
  <si>
    <t>2050006821794</t>
  </si>
  <si>
    <t>P747091</t>
  </si>
  <si>
    <t>858088 0118236 002</t>
  </si>
  <si>
    <t>2050008248353</t>
  </si>
  <si>
    <t>P747090</t>
  </si>
  <si>
    <t>918902 3194135 002</t>
  </si>
  <si>
    <t>80%WV 20%WM</t>
  </si>
  <si>
    <t>2050011323757</t>
  </si>
  <si>
    <t>P747084</t>
  </si>
  <si>
    <t>936T69 9396103 020</t>
  </si>
  <si>
    <t>100%SE</t>
  </si>
  <si>
    <t>62033990</t>
  </si>
  <si>
    <t>2050013713877</t>
  </si>
  <si>
    <t>2050013713884</t>
  </si>
  <si>
    <t>2050013713891</t>
  </si>
  <si>
    <t>2050013713907</t>
  </si>
  <si>
    <t>P747083</t>
  </si>
  <si>
    <t>936T60 9396103 020</t>
  </si>
  <si>
    <t>2050013461204</t>
  </si>
  <si>
    <t>2050013461228</t>
  </si>
  <si>
    <t>P747081</t>
  </si>
  <si>
    <t>878062 1117103 004</t>
  </si>
  <si>
    <t>2050008155132</t>
  </si>
  <si>
    <t>P747077</t>
  </si>
  <si>
    <t>858093 0118261 001</t>
  </si>
  <si>
    <t>2050011076738</t>
  </si>
  <si>
    <t>P747075</t>
  </si>
  <si>
    <t>858084 9287233 001</t>
  </si>
  <si>
    <t>2050006758656</t>
  </si>
  <si>
    <t>P747073</t>
  </si>
  <si>
    <t>857079 0118236 001</t>
  </si>
  <si>
    <t>2050006092972</t>
  </si>
  <si>
    <t>P747072</t>
  </si>
  <si>
    <t>897028 2118150 001</t>
  </si>
  <si>
    <t>2050009368371</t>
  </si>
  <si>
    <t>P747070</t>
  </si>
  <si>
    <t>858078 0118126 001</t>
  </si>
  <si>
    <t>2050009036867</t>
  </si>
  <si>
    <t>P747069</t>
  </si>
  <si>
    <t>857088 0118150 001</t>
  </si>
  <si>
    <t>2050007079897</t>
  </si>
  <si>
    <t>P747068</t>
  </si>
  <si>
    <t>857Z19 0167126 004</t>
  </si>
  <si>
    <t>58%WV 42%PL</t>
  </si>
  <si>
    <t>2050009823290</t>
  </si>
  <si>
    <t>P747062</t>
  </si>
  <si>
    <t>837088 9118237 020</t>
  </si>
  <si>
    <t>2050006371329</t>
  </si>
  <si>
    <t>P747059</t>
  </si>
  <si>
    <t>858091 0287122 007</t>
  </si>
  <si>
    <t>2050006759431</t>
  </si>
  <si>
    <t>P747057</t>
  </si>
  <si>
    <t>858Z57 0167126 090</t>
  </si>
  <si>
    <t>2050009823320</t>
  </si>
  <si>
    <t>2050009823344</t>
  </si>
  <si>
    <t>P747056</t>
  </si>
  <si>
    <t>858Z17 0167158 090</t>
  </si>
  <si>
    <t>2050009040079</t>
  </si>
  <si>
    <t>P747054</t>
  </si>
  <si>
    <t>853AM2 0120130 020</t>
  </si>
  <si>
    <t>100%PL</t>
  </si>
  <si>
    <t>Made in Turkey</t>
  </si>
  <si>
    <t>Abbigliamento &gt; Giubbotti &gt; Giacche a Vento e Sportive</t>
  </si>
  <si>
    <t xml:space="preserve">MAN WOVEN JACKET </t>
  </si>
  <si>
    <t>62014090</t>
  </si>
  <si>
    <t>2050005857718</t>
  </si>
  <si>
    <t>2050006563458</t>
  </si>
  <si>
    <t>P746804</t>
  </si>
  <si>
    <t>85HSA5 0120923 020</t>
  </si>
  <si>
    <t>100%CALFSKIN</t>
  </si>
  <si>
    <t>Made in Romania</t>
  </si>
  <si>
    <t>Scarpe &gt; Scarpe Stringate &gt; Scarpe Derby</t>
  </si>
  <si>
    <t xml:space="preserve">MAN LEATHER SHOES </t>
  </si>
  <si>
    <t>64039996</t>
  </si>
  <si>
    <t>2050006516317</t>
  </si>
  <si>
    <t>39,5</t>
  </si>
  <si>
    <t>P744507</t>
  </si>
  <si>
    <t>857Z24 0167139 003</t>
  </si>
  <si>
    <t>50%WO 50%PL</t>
  </si>
  <si>
    <t>62031200</t>
  </si>
  <si>
    <t>2050009032258</t>
  </si>
  <si>
    <t>P744497</t>
  </si>
  <si>
    <t>79C093 7117199 006</t>
  </si>
  <si>
    <t>Abbigliamento &gt; Giacche &gt; Gilet</t>
  </si>
  <si>
    <t xml:space="preserve">MAN WOVEN WAISTCOAT </t>
  </si>
  <si>
    <t>62113900</t>
  </si>
  <si>
    <t>5550086982547</t>
  </si>
  <si>
    <t>P744495</t>
  </si>
  <si>
    <t>85C080 0117182 050</t>
  </si>
  <si>
    <t>MAN WOVEN WAISTCOAT  (EU PREF ORIGIN OK)</t>
  </si>
  <si>
    <t>2050006550052</t>
  </si>
  <si>
    <t>P744494</t>
  </si>
  <si>
    <t>89CZ01 2168383 001</t>
  </si>
  <si>
    <t>2050010962124</t>
  </si>
  <si>
    <t>P744493</t>
  </si>
  <si>
    <t>84C061 9818054 026</t>
  </si>
  <si>
    <t>Azzurro</t>
  </si>
  <si>
    <t>2050006918951</t>
  </si>
  <si>
    <t>P744492</t>
  </si>
  <si>
    <t>90C832 2818238 026</t>
  </si>
  <si>
    <t>2050012980676</t>
  </si>
  <si>
    <t>P744491</t>
  </si>
  <si>
    <t>83CZ72 9167100 016</t>
  </si>
  <si>
    <t>54%PL 46%WO</t>
  </si>
  <si>
    <t>62113390</t>
  </si>
  <si>
    <t>8300403610496</t>
  </si>
  <si>
    <t>P744490</t>
  </si>
  <si>
    <t>85C061 0117193 001</t>
  </si>
  <si>
    <t>2050009042400</t>
  </si>
  <si>
    <t>P744480</t>
  </si>
  <si>
    <t>83CZ35 9167100 022</t>
  </si>
  <si>
    <t>2050006322741</t>
  </si>
  <si>
    <t>8300074160498</t>
  </si>
  <si>
    <t>P744476</t>
  </si>
  <si>
    <t>87C082 1114136 020</t>
  </si>
  <si>
    <t>84%WV 16%WM</t>
  </si>
  <si>
    <t>2050008087952</t>
  </si>
  <si>
    <t>2050008087990</t>
  </si>
  <si>
    <t>P744475</t>
  </si>
  <si>
    <t>85C085 0118261 020</t>
  </si>
  <si>
    <t>2050012267807</t>
  </si>
  <si>
    <t>P744474</t>
  </si>
  <si>
    <t>81C261 8118060 020</t>
  </si>
  <si>
    <t>2050004319002</t>
  </si>
  <si>
    <t>P740155</t>
  </si>
  <si>
    <t>89C086 2117167 001</t>
  </si>
  <si>
    <t>2050010074261</t>
  </si>
  <si>
    <t>P740142</t>
  </si>
  <si>
    <t>856SV4 0120185 036</t>
  </si>
  <si>
    <t>Abbigliamento &gt; Giubbotti &gt; Giubbotti</t>
  </si>
  <si>
    <t>Beige</t>
  </si>
  <si>
    <t>MAN WOVEN JACKET  (EU PREF ORIGIN OK)</t>
  </si>
  <si>
    <t>62014010</t>
  </si>
  <si>
    <t>2050006227770</t>
  </si>
  <si>
    <t>P740137</t>
  </si>
  <si>
    <t>90YAN3 2820163 001</t>
  </si>
  <si>
    <t>2050010544337</t>
  </si>
  <si>
    <t>P740123</t>
  </si>
  <si>
    <t>87N296 1117220 015</t>
  </si>
  <si>
    <t>Abbigliamento &gt; Completi &gt; Abiti</t>
  </si>
  <si>
    <t>2050008092215</t>
  </si>
  <si>
    <t>P740120</t>
  </si>
  <si>
    <t>878Z76 1167110 014</t>
  </si>
  <si>
    <t>2050008179954</t>
  </si>
  <si>
    <t>P740119</t>
  </si>
  <si>
    <t>007N68 0008159 093</t>
  </si>
  <si>
    <t>2050017850110</t>
  </si>
  <si>
    <t>44</t>
  </si>
  <si>
    <t>P740115</t>
  </si>
  <si>
    <t>935T00 9394135 020</t>
  </si>
  <si>
    <t>Abbigliamento &gt; Pantaloni &gt; Pantaloni Eleganti</t>
  </si>
  <si>
    <t>MAN WOVEN PANTS  (EU PREF ORIGIN OK)</t>
  </si>
  <si>
    <t>62034110</t>
  </si>
  <si>
    <t>2050013756164</t>
  </si>
  <si>
    <t>56</t>
  </si>
  <si>
    <t>P740111</t>
  </si>
  <si>
    <t>845064 8817122 002</t>
  </si>
  <si>
    <t xml:space="preserve">MAN WOVEN PANTS </t>
  </si>
  <si>
    <t>2050006918937</t>
  </si>
  <si>
    <t>P740104</t>
  </si>
  <si>
    <t>855264 9818060 001</t>
  </si>
  <si>
    <t>2050007080893</t>
  </si>
  <si>
    <t>P740101</t>
  </si>
  <si>
    <t>875Z70 1168414 001</t>
  </si>
  <si>
    <t>2050008129416</t>
  </si>
  <si>
    <t>P740100</t>
  </si>
  <si>
    <t>874EC7 1120134 001</t>
  </si>
  <si>
    <t>97%CO 3%EA</t>
  </si>
  <si>
    <t>Abbigliamento &gt; Pantaloni &gt; Pantaloni Chino</t>
  </si>
  <si>
    <t>62034235</t>
  </si>
  <si>
    <t>2050007692379</t>
  </si>
  <si>
    <t>P740097</t>
  </si>
  <si>
    <t>935T00 9397160 013</t>
  </si>
  <si>
    <t>2050013424841</t>
  </si>
  <si>
    <t>P740090</t>
  </si>
  <si>
    <t>915263 0058119 015</t>
  </si>
  <si>
    <t>9105838140193</t>
  </si>
  <si>
    <t>P740089</t>
  </si>
  <si>
    <t>855800 9818060 013</t>
  </si>
  <si>
    <t>Antracite</t>
  </si>
  <si>
    <t>2050007083078</t>
  </si>
  <si>
    <t>P740088</t>
  </si>
  <si>
    <t>855279 9818060 013</t>
  </si>
  <si>
    <t>2050007082255</t>
  </si>
  <si>
    <t>P740086</t>
  </si>
  <si>
    <t>915263 0058119 013</t>
  </si>
  <si>
    <t>9105838120195</t>
  </si>
  <si>
    <t>P739886</t>
  </si>
  <si>
    <t>91IX54 3161996 030</t>
  </si>
  <si>
    <t>100%CO</t>
  </si>
  <si>
    <t>Abbigliamento &gt; Camicie &gt; Camicie Maniche Corte</t>
  </si>
  <si>
    <t xml:space="preserve">MAN WOVEN SHIRT </t>
  </si>
  <si>
    <t>62052000</t>
  </si>
  <si>
    <t>2050011081824</t>
  </si>
  <si>
    <t>40</t>
  </si>
  <si>
    <t>P739884</t>
  </si>
  <si>
    <t>91P078 3111477 001</t>
  </si>
  <si>
    <t>74%PA 26%EA</t>
  </si>
  <si>
    <t>Abbigliamento &gt; Camicie &gt; Camicie Casual</t>
  </si>
  <si>
    <t>62053000</t>
  </si>
  <si>
    <t>2050011638950</t>
  </si>
  <si>
    <t>P739883</t>
  </si>
  <si>
    <t>91P178 3111477 010</t>
  </si>
  <si>
    <t>MAN WOVEN SHIRT  (EU PREF ORIGIN OK)</t>
  </si>
  <si>
    <t>2050011994094</t>
  </si>
  <si>
    <t>P739882</t>
  </si>
  <si>
    <t>85P126 0111617 045</t>
  </si>
  <si>
    <t>100%LI</t>
  </si>
  <si>
    <t>Rosso</t>
  </si>
  <si>
    <t>62059010</t>
  </si>
  <si>
    <t>2050008798797</t>
  </si>
  <si>
    <t>39</t>
  </si>
  <si>
    <t>P739847</t>
  </si>
  <si>
    <t>91P08N 3120254 028</t>
  </si>
  <si>
    <t>2050012311050</t>
  </si>
  <si>
    <t>43</t>
  </si>
  <si>
    <t>P739845</t>
  </si>
  <si>
    <t>85I010 9111424 028</t>
  </si>
  <si>
    <t>2050014052241</t>
  </si>
  <si>
    <t>P739840</t>
  </si>
  <si>
    <t>91P01N 3120259 009</t>
  </si>
  <si>
    <t>2050012312217</t>
  </si>
  <si>
    <t>38</t>
  </si>
  <si>
    <t>P739834</t>
  </si>
  <si>
    <t>85P164 0111948 003</t>
  </si>
  <si>
    <t>2050008970926</t>
  </si>
  <si>
    <t>P739826</t>
  </si>
  <si>
    <t>85P128 0111950 013</t>
  </si>
  <si>
    <t>2050008776795</t>
  </si>
  <si>
    <t>P739825</t>
  </si>
  <si>
    <t>85P126 0111944 050</t>
  </si>
  <si>
    <t>2050008717224</t>
  </si>
  <si>
    <t>P739797</t>
  </si>
  <si>
    <t>874EC7 1120133 033</t>
  </si>
  <si>
    <t>Arancio</t>
  </si>
  <si>
    <t>2050007692034</t>
  </si>
  <si>
    <t>P739787</t>
  </si>
  <si>
    <t>85XY79 0118522 001</t>
  </si>
  <si>
    <t>86%WV 12%SE 2%EA</t>
  </si>
  <si>
    <t>Abbigliamento &gt; Giacche &gt; Giacche Doppio Petto</t>
  </si>
  <si>
    <t>2050006116449</t>
  </si>
  <si>
    <t>P739785</t>
  </si>
  <si>
    <t>856Y75 0116280 010</t>
  </si>
  <si>
    <t>2050008247684</t>
  </si>
  <si>
    <t>P739782</t>
  </si>
  <si>
    <t>91XY69 3116206 003</t>
  </si>
  <si>
    <t>65%WV 21%SE 14%LI</t>
  </si>
  <si>
    <t>2050012106496</t>
  </si>
  <si>
    <t>P739780</t>
  </si>
  <si>
    <t>856Z72 0167138 001</t>
  </si>
  <si>
    <t>2050008818280</t>
  </si>
  <si>
    <t>P739775</t>
  </si>
  <si>
    <t>91XY89 3117232 030</t>
  </si>
  <si>
    <t>2050011888287</t>
  </si>
  <si>
    <t>P739770</t>
  </si>
  <si>
    <t>85XY75 0116500 001</t>
  </si>
  <si>
    <t>97%WV 2%LI 1%EA</t>
  </si>
  <si>
    <t>MAN WOVEN BLAZER  (EU PREF ORIGIN OK)</t>
  </si>
  <si>
    <t>2050008823956</t>
  </si>
  <si>
    <t>P739769</t>
  </si>
  <si>
    <t>856Z72 9167112 004</t>
  </si>
  <si>
    <t>2050009278120</t>
  </si>
  <si>
    <t>P739768</t>
  </si>
  <si>
    <t>856R49 0166102 001</t>
  </si>
  <si>
    <t>60%WO 30%LI 10%SE</t>
  </si>
  <si>
    <t>2050009277635</t>
  </si>
  <si>
    <t>P739767</t>
  </si>
  <si>
    <t>91XY81 3118475 003</t>
  </si>
  <si>
    <t>2050011594881</t>
  </si>
  <si>
    <t>P739763</t>
  </si>
  <si>
    <t>85XZ23 0166955 014</t>
  </si>
  <si>
    <t>46%WV 43%CO 11%LI</t>
  </si>
  <si>
    <t>2050007263982</t>
  </si>
  <si>
    <t>P739762</t>
  </si>
  <si>
    <t>91XH08 3116938 004</t>
  </si>
  <si>
    <t>60%CO 40%LI</t>
  </si>
  <si>
    <t>62033290</t>
  </si>
  <si>
    <t>2050012238234</t>
  </si>
  <si>
    <t>P739758</t>
  </si>
  <si>
    <t>91XH08 3118516 036</t>
  </si>
  <si>
    <t>95%WV 5%EA</t>
  </si>
  <si>
    <t>2050011626346</t>
  </si>
  <si>
    <t>2050011617825</t>
  </si>
  <si>
    <t>2050011617849</t>
  </si>
  <si>
    <t>P739749</t>
  </si>
  <si>
    <t>91X523 3118800 001</t>
  </si>
  <si>
    <t>47%WV 43%CO 10%PA</t>
  </si>
  <si>
    <t>Made in Hungary</t>
  </si>
  <si>
    <t>2050011879179</t>
  </si>
  <si>
    <t>P739631</t>
  </si>
  <si>
    <t>896S23 2114513 001</t>
  </si>
  <si>
    <t>58%SE 37%PA 5%EA</t>
  </si>
  <si>
    <t>2050009325558</t>
  </si>
  <si>
    <t>2050009325596</t>
  </si>
  <si>
    <t>P739620</t>
  </si>
  <si>
    <t>91N275 2287211 030</t>
  </si>
  <si>
    <t>45%WV 45%LI 10%SE</t>
  </si>
  <si>
    <t>62031990</t>
  </si>
  <si>
    <t>2050012537429</t>
  </si>
  <si>
    <t>P739604</t>
  </si>
  <si>
    <t>85X2E7 0120181 001</t>
  </si>
  <si>
    <t>2050006333266</t>
  </si>
  <si>
    <t>P739598</t>
  </si>
  <si>
    <t>93XY89 9318280 033</t>
  </si>
  <si>
    <t>2050014137689</t>
  </si>
  <si>
    <t>P739597</t>
  </si>
  <si>
    <t>91XH08 3116938 032</t>
  </si>
  <si>
    <t>2050011030310</t>
  </si>
  <si>
    <t>2050012238333</t>
  </si>
  <si>
    <t>P739590</t>
  </si>
  <si>
    <t>85XZ82 0166317 033</t>
  </si>
  <si>
    <t>Multicolor</t>
  </si>
  <si>
    <t>2050007164173</t>
  </si>
  <si>
    <t>P739588</t>
  </si>
  <si>
    <t>85XZ23 9166929 038</t>
  </si>
  <si>
    <t>55%LI 45%WV</t>
  </si>
  <si>
    <t>2050009055912</t>
  </si>
  <si>
    <t>P739579</t>
  </si>
  <si>
    <t>87XY70 1116296 036</t>
  </si>
  <si>
    <t>55%LI 25%SE 20%CO</t>
  </si>
  <si>
    <t>Giallo</t>
  </si>
  <si>
    <t>2050008077892</t>
  </si>
  <si>
    <t>P739578</t>
  </si>
  <si>
    <t>85XZ79 0166913 034</t>
  </si>
  <si>
    <t>2050009056506</t>
  </si>
  <si>
    <t>P739575</t>
  </si>
  <si>
    <t>91XY70 3116219 002</t>
  </si>
  <si>
    <t>50%WV 38%SE 12%LI</t>
  </si>
  <si>
    <t>2050011857474</t>
  </si>
  <si>
    <t>P739573</t>
  </si>
  <si>
    <t>91XY69 3116345 033</t>
  </si>
  <si>
    <t>52%LI 48%WV</t>
  </si>
  <si>
    <t>2050012083582</t>
  </si>
  <si>
    <t>P739572</t>
  </si>
  <si>
    <t>91XY81 3116223 032</t>
  </si>
  <si>
    <t>38%WV 34%SE 28%LI</t>
  </si>
  <si>
    <t>2050011028614</t>
  </si>
  <si>
    <t>P739571</t>
  </si>
  <si>
    <t>87XZ87 1167907 033</t>
  </si>
  <si>
    <t>8703069430291</t>
  </si>
  <si>
    <t>P739570</t>
  </si>
  <si>
    <t>856Z43 0168471 035</t>
  </si>
  <si>
    <t>2050009024222</t>
  </si>
  <si>
    <t>P739232</t>
  </si>
  <si>
    <t>27XZ51 2768475 003</t>
  </si>
  <si>
    <t>MAN WOVEN BLAZER</t>
  </si>
  <si>
    <t>2050017739026</t>
  </si>
  <si>
    <t>2050017739040</t>
  </si>
  <si>
    <t>P739230</t>
  </si>
  <si>
    <t>27XZ51 2766237 045</t>
  </si>
  <si>
    <t>78%WV 12%SE 10%LI</t>
  </si>
  <si>
    <t>Rosa</t>
  </si>
  <si>
    <t>2050017200670</t>
  </si>
  <si>
    <t>P739229</t>
  </si>
  <si>
    <t>27XZ46 2766236 050</t>
  </si>
  <si>
    <t>62%WV 18%SE 18%CO 2%PA</t>
  </si>
  <si>
    <t>2050017942075</t>
  </si>
  <si>
    <t>2050017942099</t>
  </si>
  <si>
    <t>2050017942112</t>
  </si>
  <si>
    <t>P739228</t>
  </si>
  <si>
    <t>27XZ31 2766902 045</t>
  </si>
  <si>
    <t>55%SE 45%WV</t>
  </si>
  <si>
    <t>2050017783043</t>
  </si>
  <si>
    <t>2050017783050</t>
  </si>
  <si>
    <t>P739227</t>
  </si>
  <si>
    <t>27XZ31 2766901 001</t>
  </si>
  <si>
    <t>48%WV 28%SE 24%LI</t>
  </si>
  <si>
    <t>2050017920868</t>
  </si>
  <si>
    <t>P739226</t>
  </si>
  <si>
    <t>27XZ31 2766341 031</t>
  </si>
  <si>
    <t>2050017696039</t>
  </si>
  <si>
    <t>2050017696053</t>
  </si>
  <si>
    <t>P739223</t>
  </si>
  <si>
    <t>27XZ31 2766236 035</t>
  </si>
  <si>
    <t>2050017831263</t>
  </si>
  <si>
    <t>P739222</t>
  </si>
  <si>
    <t>27XZ31 2764525 050</t>
  </si>
  <si>
    <t>66%CO 31%PA 3%EA</t>
  </si>
  <si>
    <t>2050017691966</t>
  </si>
  <si>
    <t>2050017691973</t>
  </si>
  <si>
    <t>2050017691980</t>
  </si>
  <si>
    <t>2050017692000</t>
  </si>
  <si>
    <t>P739221</t>
  </si>
  <si>
    <t>27XZ31 2764326 040</t>
  </si>
  <si>
    <t>Burgundy</t>
  </si>
  <si>
    <t>2050017941498</t>
  </si>
  <si>
    <t>P739219</t>
  </si>
  <si>
    <t>27XZ31 2764300 074</t>
  </si>
  <si>
    <t>63%LI 37%LY</t>
  </si>
  <si>
    <t>2050017929885</t>
  </si>
  <si>
    <t>P739218</t>
  </si>
  <si>
    <t>27XZ17 2768475 003</t>
  </si>
  <si>
    <t>2050017898693</t>
  </si>
  <si>
    <t>2050017780486</t>
  </si>
  <si>
    <t>P739217</t>
  </si>
  <si>
    <t>27XZ17 2768290 013</t>
  </si>
  <si>
    <t>2050017664212</t>
  </si>
  <si>
    <t>2050017664236</t>
  </si>
  <si>
    <t>P739216</t>
  </si>
  <si>
    <t>27XZ17 2768281 073</t>
  </si>
  <si>
    <t>58%LI 42%WV</t>
  </si>
  <si>
    <t>2050017698934</t>
  </si>
  <si>
    <t>2050017698958</t>
  </si>
  <si>
    <t>P739215</t>
  </si>
  <si>
    <t>27XZ17 2768150 017</t>
  </si>
  <si>
    <t>2050017749131</t>
  </si>
  <si>
    <t>2050017749179</t>
  </si>
  <si>
    <t>2050017749193</t>
  </si>
  <si>
    <t>P739214</t>
  </si>
  <si>
    <t>27XZ17 2768150 002</t>
  </si>
  <si>
    <t>2050017749339</t>
  </si>
  <si>
    <t>2050017749377</t>
  </si>
  <si>
    <t>P739213</t>
  </si>
  <si>
    <t>27XZ17 2767421 033</t>
  </si>
  <si>
    <t>MAN WOVEN BLAZER (EU PREF ORIGIN OK)</t>
  </si>
  <si>
    <t>2050017941252</t>
  </si>
  <si>
    <t>P739211</t>
  </si>
  <si>
    <t>27XZ17 2766902 045</t>
  </si>
  <si>
    <t>2050017941559</t>
  </si>
  <si>
    <t>2050017941566</t>
  </si>
  <si>
    <t>P739210</t>
  </si>
  <si>
    <t>27XZ17 2766900 033</t>
  </si>
  <si>
    <t>2050017732508</t>
  </si>
  <si>
    <t>2050017732522</t>
  </si>
  <si>
    <t>2050017732546</t>
  </si>
  <si>
    <t>P739209</t>
  </si>
  <si>
    <t>27XZ17 2766348 002</t>
  </si>
  <si>
    <t>2050017703492</t>
  </si>
  <si>
    <t>2050017703515</t>
  </si>
  <si>
    <t>P739208</t>
  </si>
  <si>
    <t>27XZ17 2766304 001</t>
  </si>
  <si>
    <t>60%WV 40%LI</t>
  </si>
  <si>
    <t>2050017886447</t>
  </si>
  <si>
    <t>2050017715099</t>
  </si>
  <si>
    <t>P739207</t>
  </si>
  <si>
    <t>27XZ17 2766237 045</t>
  </si>
  <si>
    <t>2050017732164</t>
  </si>
  <si>
    <t>2050017942747</t>
  </si>
  <si>
    <t>P739206</t>
  </si>
  <si>
    <t>27XZ17 2766237 001</t>
  </si>
  <si>
    <t>2050017867880</t>
  </si>
  <si>
    <t>2050017867903</t>
  </si>
  <si>
    <t>2050017867941</t>
  </si>
  <si>
    <t>P739205</t>
  </si>
  <si>
    <t>27XZ17 2764300 002</t>
  </si>
  <si>
    <t>2050017841187</t>
  </si>
  <si>
    <t>P739204</t>
  </si>
  <si>
    <t>276Z86 2768234 001</t>
  </si>
  <si>
    <t>83%WV 17%WM</t>
  </si>
  <si>
    <t>2050017894831</t>
  </si>
  <si>
    <t>2050017894855</t>
  </si>
  <si>
    <t>2050017894879</t>
  </si>
  <si>
    <t>P739203</t>
  </si>
  <si>
    <t>276Z86 2767243 001</t>
  </si>
  <si>
    <t>2050017787652</t>
  </si>
  <si>
    <t>2050017787676</t>
  </si>
  <si>
    <t>P739201</t>
  </si>
  <si>
    <t>276Z86 2766324 001</t>
  </si>
  <si>
    <t>70%WV 30%LI</t>
  </si>
  <si>
    <t>2050017787256</t>
  </si>
  <si>
    <t>2050017787270</t>
  </si>
  <si>
    <t>P739200</t>
  </si>
  <si>
    <t>276R29 2766504 036</t>
  </si>
  <si>
    <t>65%WV 33%LI 2%ELASTAN</t>
  </si>
  <si>
    <t>2050017773259</t>
  </si>
  <si>
    <t>2050017773273</t>
  </si>
  <si>
    <t>2050017773297</t>
  </si>
  <si>
    <t>P739199</t>
  </si>
  <si>
    <t>276R29 2766324 001</t>
  </si>
  <si>
    <t>2050017643279</t>
  </si>
  <si>
    <t>2050017643293</t>
  </si>
  <si>
    <t>P739198</t>
  </si>
  <si>
    <t>276R29 2766236 031</t>
  </si>
  <si>
    <t>Blu, Marrone</t>
  </si>
  <si>
    <t>2050017643156</t>
  </si>
  <si>
    <t>P739197</t>
  </si>
  <si>
    <t>276R29 2766236 030</t>
  </si>
  <si>
    <t>2050017773631</t>
  </si>
  <si>
    <t>2050017773655</t>
  </si>
  <si>
    <t>P739162</t>
  </si>
  <si>
    <t>27P178 9481473 013</t>
  </si>
  <si>
    <t>73%PA 27%EA</t>
  </si>
  <si>
    <t>Bianco, Grigio</t>
  </si>
  <si>
    <t>MAN WOVEN SHIRT</t>
  </si>
  <si>
    <t>8058809147466</t>
  </si>
  <si>
    <t>42</t>
  </si>
  <si>
    <t>P739102</t>
  </si>
  <si>
    <t>27P102 2981092 026</t>
  </si>
  <si>
    <t>MAN WOVEN SHIRT (EU PREF ORIGIN OK)</t>
  </si>
  <si>
    <t>8058809146247</t>
  </si>
  <si>
    <t>P739097</t>
  </si>
  <si>
    <t>27P102 2681321 004</t>
  </si>
  <si>
    <t>Bianco, Blu</t>
  </si>
  <si>
    <t>8058809145974</t>
  </si>
  <si>
    <t>41</t>
  </si>
  <si>
    <t>8058809146001</t>
  </si>
  <si>
    <t>P732024</t>
  </si>
  <si>
    <t>931H24 9317354 013</t>
  </si>
  <si>
    <t>Abbigliamento &gt; Cappotti e Trench &gt; Cappotti</t>
  </si>
  <si>
    <t xml:space="preserve">MAN WOVEN COAT </t>
  </si>
  <si>
    <t>62012000</t>
  </si>
  <si>
    <t>2050013961759</t>
  </si>
  <si>
    <t>2050013360880</t>
  </si>
  <si>
    <t>2050013961797</t>
  </si>
  <si>
    <t>P732020</t>
  </si>
  <si>
    <t>93CT05 9398383 001</t>
  </si>
  <si>
    <t>2050015200443</t>
  </si>
  <si>
    <t>P732018</t>
  </si>
  <si>
    <t>93CT05 9398150 020</t>
  </si>
  <si>
    <t>2050013758991</t>
  </si>
  <si>
    <t>P732006</t>
  </si>
  <si>
    <t>938902 9398150 020</t>
  </si>
  <si>
    <t>2050013372241</t>
  </si>
  <si>
    <t>P732005</t>
  </si>
  <si>
    <t>938T20 9398236 020</t>
  </si>
  <si>
    <t>2050013911655</t>
  </si>
  <si>
    <t>P732002</t>
  </si>
  <si>
    <t>92XH11 3818588 001</t>
  </si>
  <si>
    <t>58%WV 38%PA 4%EA</t>
  </si>
  <si>
    <t>2050012727196</t>
  </si>
  <si>
    <t>P731988</t>
  </si>
  <si>
    <t>947R45 9437240 013</t>
  </si>
  <si>
    <t>Made in Bulgaria</t>
  </si>
  <si>
    <t>2050015219872</t>
  </si>
  <si>
    <t>58</t>
  </si>
  <si>
    <t>P731977</t>
  </si>
  <si>
    <t>898Z75 2167505 005</t>
  </si>
  <si>
    <t>99%WV 1%EA</t>
  </si>
  <si>
    <t>2050009628765</t>
  </si>
  <si>
    <t>P731976</t>
  </si>
  <si>
    <t>938T20 9398414 001</t>
  </si>
  <si>
    <t>2050013952719</t>
  </si>
  <si>
    <t>P731973</t>
  </si>
  <si>
    <t>938T60 9398520 001</t>
  </si>
  <si>
    <t>2050013601822</t>
  </si>
  <si>
    <t>P731972</t>
  </si>
  <si>
    <t>938T61 9398520 001</t>
  </si>
  <si>
    <t>2050013662601</t>
  </si>
  <si>
    <t>P731971</t>
  </si>
  <si>
    <t>937T68 9398414 001</t>
  </si>
  <si>
    <t>Abbigliamento &gt; Completi &gt; Abiti Doppio Petto</t>
  </si>
  <si>
    <t>2050014181125</t>
  </si>
  <si>
    <t>P731970</t>
  </si>
  <si>
    <t>938902 9398150 001</t>
  </si>
  <si>
    <t>2050015265220</t>
  </si>
  <si>
    <t>P731969</t>
  </si>
  <si>
    <t>938T62 9398150 001</t>
  </si>
  <si>
    <t>2050013577592</t>
  </si>
  <si>
    <t>2050013571408</t>
  </si>
  <si>
    <t>2050013571460</t>
  </si>
  <si>
    <t>P731962</t>
  </si>
  <si>
    <t>937T65 9398150 002</t>
  </si>
  <si>
    <t>2050013952498</t>
  </si>
  <si>
    <t>2050013952511</t>
  </si>
  <si>
    <t>P731961</t>
  </si>
  <si>
    <t>938T62 9398236 002</t>
  </si>
  <si>
    <t>2050013602089</t>
  </si>
  <si>
    <t>2050013602102</t>
  </si>
  <si>
    <t>P731958</t>
  </si>
  <si>
    <t>898Z17 2167124 003</t>
  </si>
  <si>
    <t>83%WV 17%SE</t>
  </si>
  <si>
    <t>2050009466084</t>
  </si>
  <si>
    <t>P731957</t>
  </si>
  <si>
    <t>897Z24 2167505 006</t>
  </si>
  <si>
    <t>2050008920433</t>
  </si>
  <si>
    <t>P731954</t>
  </si>
  <si>
    <t>938T69 9398265 052</t>
  </si>
  <si>
    <t>2050013903759</t>
  </si>
  <si>
    <t>P731949</t>
  </si>
  <si>
    <t>937905 9394135 033</t>
  </si>
  <si>
    <t>2050013896082</t>
  </si>
  <si>
    <t>P731947</t>
  </si>
  <si>
    <t>947Z71 9468557 051</t>
  </si>
  <si>
    <t>Verde Militare</t>
  </si>
  <si>
    <t>GC120260300159</t>
  </si>
  <si>
    <t>P731946</t>
  </si>
  <si>
    <t>937T19 9398152 036</t>
  </si>
  <si>
    <t>2050013952214</t>
  </si>
  <si>
    <t>P731851</t>
  </si>
  <si>
    <t>94XZ23 9466385 030</t>
  </si>
  <si>
    <t>2050015083398</t>
  </si>
  <si>
    <t>P731848</t>
  </si>
  <si>
    <t>936R49 9364135 030</t>
  </si>
  <si>
    <t>2050014042228</t>
  </si>
  <si>
    <t>P731827</t>
  </si>
  <si>
    <t>946R49 9467387 002</t>
  </si>
  <si>
    <t>2050015151646</t>
  </si>
  <si>
    <t>P731816</t>
  </si>
  <si>
    <t>91XZ82 3164300 009</t>
  </si>
  <si>
    <t>2050011837261</t>
  </si>
  <si>
    <t>P723489</t>
  </si>
  <si>
    <t>774279 6284504 008</t>
  </si>
  <si>
    <t>Abbigliamento &gt; Pantaloni &gt; Pantaloni Casual</t>
  </si>
  <si>
    <t>7700609900192</t>
  </si>
  <si>
    <t>62034319</t>
  </si>
  <si>
    <t>P719634</t>
  </si>
  <si>
    <t>94UF44 9420490 020</t>
  </si>
  <si>
    <t>Accessori &gt; Sciarpe e Foulard &gt; Fazzoletti da Taschino</t>
  </si>
  <si>
    <t xml:space="preserve">MAN WOVEN SCARF </t>
  </si>
  <si>
    <t>62139000</t>
  </si>
  <si>
    <t>2050014545408</t>
  </si>
  <si>
    <t>Unica</t>
  </si>
  <si>
    <t>P719631</t>
  </si>
  <si>
    <t>91U917 3120480 001</t>
  </si>
  <si>
    <t>Accessori &gt; Cinture &gt; Cinture in Tessuto</t>
  </si>
  <si>
    <t>MAN WOVEN BELT  (EU PREF ORIGIN OK)</t>
  </si>
  <si>
    <t>62151000</t>
  </si>
  <si>
    <t>2050011274363</t>
  </si>
  <si>
    <t>P719630</t>
  </si>
  <si>
    <t>94U917 9420480 024</t>
  </si>
  <si>
    <t xml:space="preserve">MAN WOVEN BELT </t>
  </si>
  <si>
    <t>2050015027798</t>
  </si>
  <si>
    <t>P719623</t>
  </si>
  <si>
    <t>94U917 9420480 044</t>
  </si>
  <si>
    <t>2050014836544</t>
  </si>
  <si>
    <t>P718494</t>
  </si>
  <si>
    <t>93PXL3 9320274 001</t>
  </si>
  <si>
    <t>80%VI 20%LI</t>
  </si>
  <si>
    <t>2050013877296</t>
  </si>
  <si>
    <t>P718438</t>
  </si>
  <si>
    <t>93P900 9391906 050</t>
  </si>
  <si>
    <t>62059080</t>
  </si>
  <si>
    <t>2050013456149</t>
  </si>
  <si>
    <t>2050013456163</t>
  </si>
  <si>
    <t>2050013456187</t>
  </si>
  <si>
    <t>P715083</t>
  </si>
  <si>
    <t>89YAZ1 2120135 073</t>
  </si>
  <si>
    <t>70%CO 30%LY</t>
  </si>
  <si>
    <t>Autunno-Inverno</t>
  </si>
  <si>
    <t>62033390</t>
  </si>
  <si>
    <t>GC120250900286</t>
  </si>
  <si>
    <t>P714503</t>
  </si>
  <si>
    <t>94L566 9418807 016</t>
  </si>
  <si>
    <t xml:space="preserve">89%WV 11%PA                                                                    </t>
  </si>
  <si>
    <t>Abbigliamento &gt; Giubbotti &gt; Bomber</t>
  </si>
  <si>
    <t>MAN WOVEN JACKET (EU PREF ORIGIN OK)</t>
  </si>
  <si>
    <t>2050014781578</t>
  </si>
  <si>
    <t>2050014479253</t>
  </si>
  <si>
    <t>P714501</t>
  </si>
  <si>
    <t>26XZ93 2668557 022</t>
  </si>
  <si>
    <t xml:space="preserve">99%WV 1%EA                                                                       </t>
  </si>
  <si>
    <t>2050016776169</t>
  </si>
  <si>
    <t>P714498</t>
  </si>
  <si>
    <t>26XZ44 2666344 050</t>
  </si>
  <si>
    <t xml:space="preserve">55%WO 35%PL 10%PA                                                              </t>
  </si>
  <si>
    <t>2050016736620</t>
  </si>
  <si>
    <t>P714496</t>
  </si>
  <si>
    <t>26XZ23 2666513 050</t>
  </si>
  <si>
    <t xml:space="preserve">98%WV 2%EA                                                                       </t>
  </si>
  <si>
    <t>2050016825393</t>
  </si>
  <si>
    <t>P714495</t>
  </si>
  <si>
    <t>26XZ23 2666381 013</t>
  </si>
  <si>
    <t xml:space="preserve">81%WV 15%SE 4%WS                                                              </t>
  </si>
  <si>
    <t>2050016785147</t>
  </si>
  <si>
    <t>P714468</t>
  </si>
  <si>
    <t>267Z65 2667425 030</t>
  </si>
  <si>
    <t xml:space="preserve">100%WV                                                                                 </t>
  </si>
  <si>
    <t>MAN WOVEN SUIT</t>
  </si>
  <si>
    <t>2050017072291</t>
  </si>
  <si>
    <t>2050017072307</t>
  </si>
  <si>
    <t>2050017072345</t>
  </si>
  <si>
    <t>2050017072369</t>
  </si>
  <si>
    <t>P714464</t>
  </si>
  <si>
    <t>267Z63 2667387 014</t>
  </si>
  <si>
    <t>2050016932541</t>
  </si>
  <si>
    <t>P714445</t>
  </si>
  <si>
    <t>266R40 2666527 030</t>
  </si>
  <si>
    <t>2050017764813</t>
  </si>
  <si>
    <t>P714428</t>
  </si>
  <si>
    <t>26XZ23 2638386 034</t>
  </si>
  <si>
    <t>2050016977580</t>
  </si>
  <si>
    <t>P714285</t>
  </si>
  <si>
    <t>2507158 8Z7292 012</t>
  </si>
  <si>
    <t xml:space="preserve"> Wv:100</t>
  </si>
  <si>
    <t>2503094510397</t>
  </si>
  <si>
    <t>P714267</t>
  </si>
  <si>
    <t>946T19 9498500 020</t>
  </si>
  <si>
    <t>98%CO 2%EA</t>
  </si>
  <si>
    <t>2050014867920</t>
  </si>
  <si>
    <t>P714235</t>
  </si>
  <si>
    <t>924H07 3818546 029</t>
  </si>
  <si>
    <t>2050012728056</t>
  </si>
  <si>
    <t>P706558</t>
  </si>
  <si>
    <t>7114DR7 3110163 67</t>
  </si>
  <si>
    <t>62034231</t>
  </si>
  <si>
    <t>GC120250300592</t>
  </si>
  <si>
    <t>P705913</t>
  </si>
  <si>
    <t>844L03 9818117 061</t>
  </si>
  <si>
    <t>2050005008691</t>
  </si>
  <si>
    <t>60</t>
  </si>
  <si>
    <t>P705864</t>
  </si>
  <si>
    <t>845R05 9988503 036</t>
  </si>
  <si>
    <t>2050006131794</t>
  </si>
  <si>
    <t>P705787</t>
  </si>
  <si>
    <t>845801 9817504 016</t>
  </si>
  <si>
    <t>98%WV 2%EA</t>
  </si>
  <si>
    <t>2050007335146</t>
  </si>
  <si>
    <t>P705784</t>
  </si>
  <si>
    <t>84C061 8117132 016</t>
  </si>
  <si>
    <t>2050006413050</t>
  </si>
  <si>
    <t>P703694</t>
  </si>
  <si>
    <t>845263 9818159 020</t>
  </si>
  <si>
    <t>2050006835098</t>
  </si>
  <si>
    <t>P699047</t>
  </si>
  <si>
    <t>84P010 9811301 049</t>
  </si>
  <si>
    <t>2050006756621</t>
  </si>
  <si>
    <t>P699026</t>
  </si>
  <si>
    <t>84P166 9811572 052</t>
  </si>
  <si>
    <t>2050005027814</t>
  </si>
  <si>
    <t>P693245</t>
  </si>
  <si>
    <t>80UFS1 9920400 001 BLUE HANDKERCHIEF</t>
  </si>
  <si>
    <t xml:space="preserve"> Se:100</t>
  </si>
  <si>
    <t>62141000</t>
  </si>
  <si>
    <t>GC120250500531</t>
  </si>
  <si>
    <t>P693226</t>
  </si>
  <si>
    <t>80UFS1 9920400 001 BEIGE</t>
  </si>
  <si>
    <t xml:space="preserve"> Pl:60,  Se:40</t>
  </si>
  <si>
    <t>62143000</t>
  </si>
  <si>
    <t>GC120250500512</t>
  </si>
  <si>
    <t>P693036</t>
  </si>
  <si>
    <t>BROWN WHITE SILK HANDKERCHIEF CC</t>
  </si>
  <si>
    <t>GC120250500443</t>
  </si>
  <si>
    <t>P693034</t>
  </si>
  <si>
    <t>BLUE HANDKERCHIEF CC COLLECTION</t>
  </si>
  <si>
    <t xml:space="preserve"> Pl:55,  Se:45</t>
  </si>
  <si>
    <t>GC120250500441</t>
  </si>
  <si>
    <t>P693030</t>
  </si>
  <si>
    <t>GREY HANDKERCHIEF CC</t>
  </si>
  <si>
    <t>GC120250500437</t>
  </si>
  <si>
    <t>P690351</t>
  </si>
  <si>
    <t>90XR47 2866307 002</t>
  </si>
  <si>
    <t>GC120250300101</t>
  </si>
  <si>
    <t>P690350</t>
  </si>
  <si>
    <t>90XH01 2816411 030</t>
  </si>
  <si>
    <t>96%WV 4%WS</t>
  </si>
  <si>
    <t>2050010311212</t>
  </si>
  <si>
    <t>P690181</t>
  </si>
  <si>
    <t>4U56 2177507 35</t>
  </si>
  <si>
    <t xml:space="preserve"> Co:65,  Ea:3,  Pa:32</t>
  </si>
  <si>
    <t>6900336020199</t>
  </si>
  <si>
    <t>P690179</t>
  </si>
  <si>
    <t>80C273 7817087 009</t>
  </si>
  <si>
    <t>GC120250500396</t>
  </si>
  <si>
    <t>P690104</t>
  </si>
  <si>
    <t>MAGLIA A COLLO ALTO VERDE IN LANA VERGINE E CASHMERE</t>
  </si>
  <si>
    <t xml:space="preserve"> Wo:90,  Ws:10</t>
  </si>
  <si>
    <t>Abbigliamento &gt; Maglieria &gt; Maglie Collo Alto</t>
  </si>
  <si>
    <t xml:space="preserve">MAN KNIT KNITWEAR </t>
  </si>
  <si>
    <t>61101130</t>
  </si>
  <si>
    <t>GC120250500054</t>
  </si>
  <si>
    <t>P690096</t>
  </si>
  <si>
    <t>81HFG7 8120311 004</t>
  </si>
  <si>
    <t>100% SE</t>
  </si>
  <si>
    <t>2050001254191</t>
  </si>
  <si>
    <t>P690083</t>
  </si>
  <si>
    <t>65HU19 0117104 003</t>
  </si>
  <si>
    <t xml:space="preserve"> Se:35,  Wo:65</t>
  </si>
  <si>
    <t>Accessori &gt; Cravatte e Papillons &gt; Cravatte</t>
  </si>
  <si>
    <t xml:space="preserve">MAN KNIT TIE </t>
  </si>
  <si>
    <t>61178080</t>
  </si>
  <si>
    <t>2050002784239</t>
  </si>
  <si>
    <t>P690072</t>
  </si>
  <si>
    <t>83HUB3 9120691 001</t>
  </si>
  <si>
    <t xml:space="preserve"> Pa:50,  Pc:10,  Se:40</t>
  </si>
  <si>
    <t>Accessori &gt; Cravatte e Papillons &gt; Papillons</t>
  </si>
  <si>
    <t xml:space="preserve">MAN WOVEN TIE </t>
  </si>
  <si>
    <t>GC120250500374</t>
  </si>
  <si>
    <t>P690041</t>
  </si>
  <si>
    <t>82UF47 8820689 047 POCKET SQUARE</t>
  </si>
  <si>
    <t>GC120250500363</t>
  </si>
  <si>
    <t>P690040</t>
  </si>
  <si>
    <t>77UF17 6120486 020</t>
  </si>
  <si>
    <t xml:space="preserve"> Li:40,  Se:60</t>
  </si>
  <si>
    <t>2050001574084</t>
  </si>
  <si>
    <t>P690036</t>
  </si>
  <si>
    <t>81U308 8120311 001</t>
  </si>
  <si>
    <t>2050001797438</t>
  </si>
  <si>
    <t>P690032</t>
  </si>
  <si>
    <t>75UNNN 5220300 001 BLACK</t>
  </si>
  <si>
    <t>GC120250500360</t>
  </si>
  <si>
    <t>P690013</t>
  </si>
  <si>
    <t>80UF43 7820492 014 GREY</t>
  </si>
  <si>
    <t>GC120250500351</t>
  </si>
  <si>
    <t>P690007</t>
  </si>
  <si>
    <t>80UF43 7820492 030</t>
  </si>
  <si>
    <t>2050000453687</t>
  </si>
  <si>
    <t>P690004</t>
  </si>
  <si>
    <t>86UF26 0820397 035</t>
  </si>
  <si>
    <t>MAN WOVEN SCARF  (EU PREF ORIGIN OK)</t>
  </si>
  <si>
    <t>2050006917268</t>
  </si>
  <si>
    <t>P689994</t>
  </si>
  <si>
    <t>83UF27 9120487 034 PATTERN</t>
  </si>
  <si>
    <t>GC120250500341</t>
  </si>
  <si>
    <t>P689992</t>
  </si>
  <si>
    <t>83HZG4 9120679 014 BROCADE</t>
  </si>
  <si>
    <t>GC120250500339</t>
  </si>
  <si>
    <t>P689985</t>
  </si>
  <si>
    <t>83HZG4 9120684 001 BLUE CHEVRON</t>
  </si>
  <si>
    <t>GC120250500334</t>
  </si>
  <si>
    <t>P689983</t>
  </si>
  <si>
    <t>74UF30 4820374 045</t>
  </si>
  <si>
    <t xml:space="preserve"> Co:25,  Md:25,  Vi:50</t>
  </si>
  <si>
    <t>Bianco, Rosa</t>
  </si>
  <si>
    <t>62144000</t>
  </si>
  <si>
    <t>2050002636644</t>
  </si>
  <si>
    <t>P689982</t>
  </si>
  <si>
    <t>70UNNN 2920307 001</t>
  </si>
  <si>
    <t>100% WO</t>
  </si>
  <si>
    <t>62142000</t>
  </si>
  <si>
    <t>2050002798823</t>
  </si>
  <si>
    <t>P689965</t>
  </si>
  <si>
    <t>79UFNN 7220610 002</t>
  </si>
  <si>
    <t>2050000941528</t>
  </si>
  <si>
    <t>P689589</t>
  </si>
  <si>
    <t>73HUG9 4120303 036</t>
  </si>
  <si>
    <t>2050002881471</t>
  </si>
  <si>
    <t>P689586</t>
  </si>
  <si>
    <t>79HUB9 7120699 024</t>
  </si>
  <si>
    <t>2050001591289</t>
  </si>
  <si>
    <t>P689584</t>
  </si>
  <si>
    <t>83HUG7 9120493 034</t>
  </si>
  <si>
    <t>MAN WOVEN TIE  (EU PREF ORIGIN OK)</t>
  </si>
  <si>
    <t>2050003528993</t>
  </si>
  <si>
    <t>P689541</t>
  </si>
  <si>
    <t>80UF20 7820495 054 CHECK</t>
  </si>
  <si>
    <t>GC120250500321</t>
  </si>
  <si>
    <t>P689539</t>
  </si>
  <si>
    <t>83HZG4 9120679 014 GREY PATTERN CC</t>
  </si>
  <si>
    <t>GC120250500319</t>
  </si>
  <si>
    <t>P689408</t>
  </si>
  <si>
    <t>75UNNN 5220303 001 BLUE</t>
  </si>
  <si>
    <t>GC120250500302</t>
  </si>
  <si>
    <t>P689395</t>
  </si>
  <si>
    <t>81UF22 8120476 035</t>
  </si>
  <si>
    <t>100% LI</t>
  </si>
  <si>
    <t>2050000590993</t>
  </si>
  <si>
    <t>P689258</t>
  </si>
  <si>
    <t>69C47G8 2170152 036</t>
  </si>
  <si>
    <t>9990000190485</t>
  </si>
  <si>
    <t>P689188</t>
  </si>
  <si>
    <t>846Z2Z 8986300 031</t>
  </si>
  <si>
    <t>2050005937663</t>
  </si>
  <si>
    <t>P689134</t>
  </si>
  <si>
    <t>847222 9818060 013</t>
  </si>
  <si>
    <t>MAN KNIT SUIT  (EU PREF ORIGIN OK)</t>
  </si>
  <si>
    <t>2050006924020</t>
  </si>
  <si>
    <t>P688316</t>
  </si>
  <si>
    <t>255Z35 2564534 033</t>
  </si>
  <si>
    <t>86%PA 14%EA</t>
  </si>
  <si>
    <t>MAN WOVEN PANTS</t>
  </si>
  <si>
    <t>2050016362416</t>
  </si>
  <si>
    <t>P688274</t>
  </si>
  <si>
    <t>00UF44 0020490 071_BLUE</t>
  </si>
  <si>
    <t>MAN KNIT SCARF  (EU PREF ORIGIN OK)</t>
  </si>
  <si>
    <t>GC120250300473</t>
  </si>
  <si>
    <t>P688273</t>
  </si>
  <si>
    <t>00UF44 0020490 031_BLUE2</t>
  </si>
  <si>
    <t>GC120250300472</t>
  </si>
  <si>
    <t>P688272</t>
  </si>
  <si>
    <t>84UF26-9820392-001_GEOMETRIC</t>
  </si>
  <si>
    <t>GC120250300471</t>
  </si>
  <si>
    <t>P688271</t>
  </si>
  <si>
    <t>84UF26 9820392 030</t>
  </si>
  <si>
    <t>2050005336589</t>
  </si>
  <si>
    <t>P688267</t>
  </si>
  <si>
    <t>00UF44 0020490 046_BLUE</t>
  </si>
  <si>
    <t>GC120250300470</t>
  </si>
  <si>
    <t>P688265</t>
  </si>
  <si>
    <t>84UF27 9820390 004</t>
  </si>
  <si>
    <t>2050005162294</t>
  </si>
  <si>
    <t>P688260</t>
  </si>
  <si>
    <t>00UF44 0020490 046_LUREX</t>
  </si>
  <si>
    <t>95%SE 03%VI 02%PL</t>
  </si>
  <si>
    <t>GC120250300467</t>
  </si>
  <si>
    <t>P688257</t>
  </si>
  <si>
    <t>84UF26 9820392 053</t>
  </si>
  <si>
    <t>2050004656237</t>
  </si>
  <si>
    <t>P688247</t>
  </si>
  <si>
    <t>84UV10 9820612 072</t>
  </si>
  <si>
    <t>55%SE 45%CO</t>
  </si>
  <si>
    <t>MAN KNIT TIE  (EU PREF ORIGIN OK)</t>
  </si>
  <si>
    <t>2050004479775</t>
  </si>
  <si>
    <t>P688245</t>
  </si>
  <si>
    <t>00TD31 0021810 002</t>
  </si>
  <si>
    <t>Accessori &gt; Accessori Hi-Tech &gt; Cover iPad</t>
  </si>
  <si>
    <t>12 mesi</t>
  </si>
  <si>
    <t xml:space="preserve">MAN LEATHER ACCESSORIES </t>
  </si>
  <si>
    <t>42021190</t>
  </si>
  <si>
    <t>2050003038942</t>
  </si>
  <si>
    <t>P688244</t>
  </si>
  <si>
    <t>00TD31 0021802 033_BROWN</t>
  </si>
  <si>
    <t>42023100</t>
  </si>
  <si>
    <t>2050001295125</t>
  </si>
  <si>
    <t>P688156</t>
  </si>
  <si>
    <t>814EG3 8120168 023</t>
  </si>
  <si>
    <t>96%CO 4%EA</t>
  </si>
  <si>
    <t>MAN WOVEN PANTS (EU PREF ORIGIN OK)</t>
  </si>
  <si>
    <t>2050001159298</t>
  </si>
  <si>
    <t>P688150</t>
  </si>
  <si>
    <t>794JD2 7120149 008</t>
  </si>
  <si>
    <t>Abbigliamento &gt; Jeans &gt; Jeans Regular Fit</t>
  </si>
  <si>
    <t>MAN WOVEN JEANS (EU PREF ORIGIN OK)</t>
  </si>
  <si>
    <t>2050003017077</t>
  </si>
  <si>
    <t>30</t>
  </si>
  <si>
    <t>P688142</t>
  </si>
  <si>
    <t>774EG9 6120174 073</t>
  </si>
  <si>
    <t>Abbigliamento &gt; Pantaloni &gt; Pantaloni</t>
  </si>
  <si>
    <t>MAN WOVEN PANTS (NO EU PREF ORIGIN)</t>
  </si>
  <si>
    <t>2050002737495</t>
  </si>
  <si>
    <t>P688137</t>
  </si>
  <si>
    <t>786275 9999999 013</t>
  </si>
  <si>
    <t>100%VW</t>
  </si>
  <si>
    <t>MAN WOVEN BLAZER (NO EU PREF ORIGIN)</t>
  </si>
  <si>
    <t>2050002700437</t>
  </si>
  <si>
    <t>P688130</t>
  </si>
  <si>
    <t>814508 8113506 036</t>
  </si>
  <si>
    <t>2050003113991</t>
  </si>
  <si>
    <t>P688126</t>
  </si>
  <si>
    <t>735264 4114504 023</t>
  </si>
  <si>
    <t>2050002934221</t>
  </si>
  <si>
    <t>P688125</t>
  </si>
  <si>
    <t>834R43 8284160 031</t>
  </si>
  <si>
    <t>50%WO 30%SE 20%LI</t>
  </si>
  <si>
    <t>62034990</t>
  </si>
  <si>
    <t>2050005192246</t>
  </si>
  <si>
    <t>P688031</t>
  </si>
  <si>
    <t>83C061 9117177 023</t>
  </si>
  <si>
    <t>2050008914340</t>
  </si>
  <si>
    <t>P688028</t>
  </si>
  <si>
    <t>77CZ50 6167165 014</t>
  </si>
  <si>
    <t>100% PL</t>
  </si>
  <si>
    <t>2050002962767</t>
  </si>
  <si>
    <t>P688025</t>
  </si>
  <si>
    <t>83C890 0088085 028</t>
  </si>
  <si>
    <t>100% CO</t>
  </si>
  <si>
    <t>62113290</t>
  </si>
  <si>
    <t>2050005985534</t>
  </si>
  <si>
    <t>P688024</t>
  </si>
  <si>
    <t>81C890 0088085 028</t>
  </si>
  <si>
    <t>2050003982139</t>
  </si>
  <si>
    <t>P688020</t>
  </si>
  <si>
    <t>77C096 6117194 016</t>
  </si>
  <si>
    <t>2050002734661</t>
  </si>
  <si>
    <t>P688019</t>
  </si>
  <si>
    <t>78C261 6817432 006</t>
  </si>
  <si>
    <t>100% WV</t>
  </si>
  <si>
    <t>2050003021173</t>
  </si>
  <si>
    <t>P688018</t>
  </si>
  <si>
    <t>87C061 1117180 004</t>
  </si>
  <si>
    <t>2050008106561</t>
  </si>
  <si>
    <t>P688013</t>
  </si>
  <si>
    <t>83CR32 7287119 017</t>
  </si>
  <si>
    <t>2050005198675</t>
  </si>
  <si>
    <t>P688010</t>
  </si>
  <si>
    <t>79C890 0088085 028</t>
  </si>
  <si>
    <t>2050003065320</t>
  </si>
  <si>
    <t>P688007</t>
  </si>
  <si>
    <t>79C265 7117199 082</t>
  </si>
  <si>
    <t>2050001315083</t>
  </si>
  <si>
    <t>P687974</t>
  </si>
  <si>
    <t>915T00 3198150 002</t>
  </si>
  <si>
    <t>2050011273458</t>
  </si>
  <si>
    <t>P687973</t>
  </si>
  <si>
    <t>765Z2Z 4838154 001</t>
  </si>
  <si>
    <t>2050002590304</t>
  </si>
  <si>
    <t>P687969</t>
  </si>
  <si>
    <t>915T00 3198414 003</t>
  </si>
  <si>
    <t>2050011273250</t>
  </si>
  <si>
    <t>P687968</t>
  </si>
  <si>
    <t>734731 4173203 028</t>
  </si>
  <si>
    <t>2050002929364</t>
  </si>
  <si>
    <t>P687966</t>
  </si>
  <si>
    <t>915B03 3118563 001</t>
  </si>
  <si>
    <t>98% WV 2% EA</t>
  </si>
  <si>
    <t>2050011547849</t>
  </si>
  <si>
    <t>P687962</t>
  </si>
  <si>
    <t>814JD2 8120158 007</t>
  </si>
  <si>
    <t>72%CO 14%VI 12%PL 2%EA</t>
  </si>
  <si>
    <t>Abbigliamento &gt; Jeans &gt; Slim Fit Jeans</t>
  </si>
  <si>
    <t>MAN WOVEN JEANS  (EU PREF ORIGIN OK)</t>
  </si>
  <si>
    <t>2050001189295</t>
  </si>
  <si>
    <t>P687826</t>
  </si>
  <si>
    <t>794AC3 7120168 072</t>
  </si>
  <si>
    <t>2050000083594</t>
  </si>
  <si>
    <t>P687823</t>
  </si>
  <si>
    <t>895Z70 2168150 001</t>
  </si>
  <si>
    <t>8903046620299</t>
  </si>
  <si>
    <t>P687822</t>
  </si>
  <si>
    <t>895Z70 2168150 013</t>
  </si>
  <si>
    <t>8903023430293</t>
  </si>
  <si>
    <t>P687815</t>
  </si>
  <si>
    <t>754JD2 5120148 073</t>
  </si>
  <si>
    <t>65%CO 33%LI 2%EA</t>
  </si>
  <si>
    <t xml:space="preserve">MAN WOVEN JEANS </t>
  </si>
  <si>
    <t>2050002634152</t>
  </si>
  <si>
    <t>P687814</t>
  </si>
  <si>
    <t>774EL3 6120176 071</t>
  </si>
  <si>
    <t>73%CO 26%LI 1%EA</t>
  </si>
  <si>
    <t>Abbigliamento &gt; Pantaloni &gt; Shorts</t>
  </si>
  <si>
    <t>2050003010030</t>
  </si>
  <si>
    <t>P687813</t>
  </si>
  <si>
    <t>815208 8117397 014</t>
  </si>
  <si>
    <t>2050004439793</t>
  </si>
  <si>
    <t>P687812</t>
  </si>
  <si>
    <t>835064 8817122 002</t>
  </si>
  <si>
    <t>2050005985411</t>
  </si>
  <si>
    <t>P687809</t>
  </si>
  <si>
    <t>825280 8818060 001</t>
  </si>
  <si>
    <t>2050007720126</t>
  </si>
  <si>
    <t>P687798</t>
  </si>
  <si>
    <t>775263G0008059 013</t>
  </si>
  <si>
    <t>2050002744103</t>
  </si>
  <si>
    <t>28</t>
  </si>
  <si>
    <t>P687782</t>
  </si>
  <si>
    <t>774EG6 6120176 030</t>
  </si>
  <si>
    <t>2050003324694</t>
  </si>
  <si>
    <t>P687780</t>
  </si>
  <si>
    <t>774JD3 6120153 005</t>
  </si>
  <si>
    <t>2050001558695</t>
  </si>
  <si>
    <t>P687660</t>
  </si>
  <si>
    <t>834ET5 9120168 001</t>
  </si>
  <si>
    <t>96% CO 4% EA</t>
  </si>
  <si>
    <t>2050004386974</t>
  </si>
  <si>
    <t>P687658</t>
  </si>
  <si>
    <t>745H70 4178154 013</t>
  </si>
  <si>
    <t>2050002901223</t>
  </si>
  <si>
    <t>P687655</t>
  </si>
  <si>
    <t>735Z75 3107102 001</t>
  </si>
  <si>
    <t>80% WV 20% SE</t>
  </si>
  <si>
    <t>2050002936010</t>
  </si>
  <si>
    <t>P687651</t>
  </si>
  <si>
    <t>755Z2Z 4838154 020</t>
  </si>
  <si>
    <t>2050002639324</t>
  </si>
  <si>
    <t>P687624</t>
  </si>
  <si>
    <t>805264 5987386 002</t>
  </si>
  <si>
    <t>52%WV 48%CO</t>
  </si>
  <si>
    <t>2050003074988</t>
  </si>
  <si>
    <t>P687621</t>
  </si>
  <si>
    <t>785264 6818060 013</t>
  </si>
  <si>
    <t>2050003076722</t>
  </si>
  <si>
    <t>P687616</t>
  </si>
  <si>
    <t>784JF2 6820160 001</t>
  </si>
  <si>
    <t>98%CO 2%PU</t>
  </si>
  <si>
    <t>2050001005595</t>
  </si>
  <si>
    <t>P687611</t>
  </si>
  <si>
    <t>785263 4818158 001</t>
  </si>
  <si>
    <t>2050002690554</t>
  </si>
  <si>
    <t>P687604</t>
  </si>
  <si>
    <t>825264 8987071 021</t>
  </si>
  <si>
    <t>2050004473377</t>
  </si>
  <si>
    <t>P687602</t>
  </si>
  <si>
    <t>825201 6988551 014</t>
  </si>
  <si>
    <t>2050003739740</t>
  </si>
  <si>
    <t>P687598</t>
  </si>
  <si>
    <t>765279 4808163 003</t>
  </si>
  <si>
    <t>2050002604674</t>
  </si>
  <si>
    <t>P687597</t>
  </si>
  <si>
    <t>825264 7987258 014</t>
  </si>
  <si>
    <t>2050003742870</t>
  </si>
  <si>
    <t>P687596</t>
  </si>
  <si>
    <t>825201 7987258 014</t>
  </si>
  <si>
    <t>2050003739641</t>
  </si>
  <si>
    <t>P687595</t>
  </si>
  <si>
    <t>765263 6118059 001</t>
  </si>
  <si>
    <t>2050002604919</t>
  </si>
  <si>
    <t>P687594</t>
  </si>
  <si>
    <t>765263 3818059 020</t>
  </si>
  <si>
    <t>2050002605473</t>
  </si>
  <si>
    <t>P687591</t>
  </si>
  <si>
    <t>765263 6118059 013</t>
  </si>
  <si>
    <t>2050002604452</t>
  </si>
  <si>
    <t>P687590</t>
  </si>
  <si>
    <t>765800 5818466 001</t>
  </si>
  <si>
    <t>2050002606043</t>
  </si>
  <si>
    <t>P687589</t>
  </si>
  <si>
    <t>765800 6118119 020</t>
  </si>
  <si>
    <t>2050002605930</t>
  </si>
  <si>
    <t>P687586</t>
  </si>
  <si>
    <t>764206 5114115 002</t>
  </si>
  <si>
    <t>2050002600447</t>
  </si>
  <si>
    <t>P687469</t>
  </si>
  <si>
    <t>905Z11 2868502 073</t>
  </si>
  <si>
    <t>62034233</t>
  </si>
  <si>
    <t>9003138570293</t>
  </si>
  <si>
    <t>P687466</t>
  </si>
  <si>
    <t>705800 2118158 020</t>
  </si>
  <si>
    <t>2050002793811</t>
  </si>
  <si>
    <t>P687465</t>
  </si>
  <si>
    <t>705T00 2138154 013</t>
  </si>
  <si>
    <t>2050011736809</t>
  </si>
  <si>
    <t>P687459</t>
  </si>
  <si>
    <t>765890 0087674 013</t>
  </si>
  <si>
    <t>2050002606135</t>
  </si>
  <si>
    <t>P687458</t>
  </si>
  <si>
    <t>765263 3818059 001</t>
  </si>
  <si>
    <t>2050002605480</t>
  </si>
  <si>
    <t>P687455</t>
  </si>
  <si>
    <t>825280 8817536 001</t>
  </si>
  <si>
    <t>2050005771632</t>
  </si>
  <si>
    <t>P687453</t>
  </si>
  <si>
    <t>825280 8817536 013</t>
  </si>
  <si>
    <t>2050005771731</t>
  </si>
  <si>
    <t>P687452</t>
  </si>
  <si>
    <t>825264 7987527 002</t>
  </si>
  <si>
    <t>2050003744355</t>
  </si>
  <si>
    <t>P687431</t>
  </si>
  <si>
    <t>765Z2ZH0008233 020</t>
  </si>
  <si>
    <t>2050002591202</t>
  </si>
  <si>
    <t>P687264</t>
  </si>
  <si>
    <t>785Z2Z 6838233 001</t>
  </si>
  <si>
    <t>2050002994591</t>
  </si>
  <si>
    <t>P687259</t>
  </si>
  <si>
    <t>795800 7118466 001</t>
  </si>
  <si>
    <t>2050003078894</t>
  </si>
  <si>
    <t>P687255</t>
  </si>
  <si>
    <t>835263 9118150 017</t>
  </si>
  <si>
    <t>2050006819050</t>
  </si>
  <si>
    <t>P687252</t>
  </si>
  <si>
    <t>765263 5818060 013</t>
  </si>
  <si>
    <t>2050006376935</t>
  </si>
  <si>
    <t>P687230</t>
  </si>
  <si>
    <t>835279 9118060 013</t>
  </si>
  <si>
    <t>2050005721354</t>
  </si>
  <si>
    <t>P687228</t>
  </si>
  <si>
    <t>834AS4 9120176 001</t>
  </si>
  <si>
    <t>Made in Albania</t>
  </si>
  <si>
    <t>2050004768541</t>
  </si>
  <si>
    <t>P687222</t>
  </si>
  <si>
    <t>775279 6287325 026</t>
  </si>
  <si>
    <t>2050002746169</t>
  </si>
  <si>
    <t>P687219</t>
  </si>
  <si>
    <t>775279 6287325 001</t>
  </si>
  <si>
    <t>2050002746176</t>
  </si>
  <si>
    <t>P687216</t>
  </si>
  <si>
    <t>795263 6103101Z006</t>
  </si>
  <si>
    <t>2050003075817</t>
  </si>
  <si>
    <t>P687214</t>
  </si>
  <si>
    <t>795279 5104333Z006</t>
  </si>
  <si>
    <t>60%LI 40%CO</t>
  </si>
  <si>
    <t>2050003078627</t>
  </si>
  <si>
    <t>P687211</t>
  </si>
  <si>
    <t>794JD2 7120149 009</t>
  </si>
  <si>
    <t>Abbigliamento &gt; Pantaloni &gt; Pantaloni 5 Tasche</t>
  </si>
  <si>
    <t>2050001288400</t>
  </si>
  <si>
    <t>P687210</t>
  </si>
  <si>
    <t>794EL5 7120167 028</t>
  </si>
  <si>
    <t>99%CO 1%EA</t>
  </si>
  <si>
    <t>2050000024795</t>
  </si>
  <si>
    <t>P687207</t>
  </si>
  <si>
    <t>794JD2 7120151 020</t>
  </si>
  <si>
    <t>79%CO 18%PL 3%EA</t>
  </si>
  <si>
    <t>2050000564031</t>
  </si>
  <si>
    <t>P687200</t>
  </si>
  <si>
    <t>815264 6288162 024</t>
  </si>
  <si>
    <t>2050003129671</t>
  </si>
  <si>
    <t>P687199</t>
  </si>
  <si>
    <t>814222 8114160 012</t>
  </si>
  <si>
    <t>2050003260657</t>
  </si>
  <si>
    <t>P687198</t>
  </si>
  <si>
    <t>814222 8114160 004</t>
  </si>
  <si>
    <t>2050003260671</t>
  </si>
  <si>
    <t>P687105</t>
  </si>
  <si>
    <t>89C086 2117402 001</t>
  </si>
  <si>
    <t xml:space="preserve">MAN KNIT WAISTCOAT </t>
  </si>
  <si>
    <t>2050009407285</t>
  </si>
  <si>
    <t>P687104</t>
  </si>
  <si>
    <t>89C061 2116108 001</t>
  </si>
  <si>
    <t>82%WV 18%SE</t>
  </si>
  <si>
    <t>8903027470394</t>
  </si>
  <si>
    <t>P687101</t>
  </si>
  <si>
    <t>89C086 2114136 007</t>
  </si>
  <si>
    <t>2050010017701</t>
  </si>
  <si>
    <t>P687100</t>
  </si>
  <si>
    <t>89C261 0058150 001</t>
  </si>
  <si>
    <t>Blu notte</t>
  </si>
  <si>
    <t>8905832140790</t>
  </si>
  <si>
    <t>P687089</t>
  </si>
  <si>
    <t>91CT05 3197187 013</t>
  </si>
  <si>
    <t>50% PL 50% SE</t>
  </si>
  <si>
    <t>2050011123593</t>
  </si>
  <si>
    <t>P687083</t>
  </si>
  <si>
    <t>83C261 9118060 001</t>
  </si>
  <si>
    <t>MAN KNIT WAISTCOAT  (EU PREF ORIGIN OK)</t>
  </si>
  <si>
    <t>2050005265575</t>
  </si>
  <si>
    <t>78% WV 22% SE</t>
  </si>
  <si>
    <t>P687073</t>
  </si>
  <si>
    <t>78C099 0007136Z005</t>
  </si>
  <si>
    <t>2050003056564</t>
  </si>
  <si>
    <t>P687072</t>
  </si>
  <si>
    <t>90C261L0088158 001</t>
  </si>
  <si>
    <t>2050012190334</t>
  </si>
  <si>
    <t>102</t>
  </si>
  <si>
    <t>P687070</t>
  </si>
  <si>
    <t>79C095 7117199 009</t>
  </si>
  <si>
    <t>MAN WOVEN GILET (EU PREF ORIGIN OK)</t>
  </si>
  <si>
    <t>2050000775697</t>
  </si>
  <si>
    <t>P687069</t>
  </si>
  <si>
    <t>79C095 7117199 001</t>
  </si>
  <si>
    <t>MAN WOVEN GILET</t>
  </si>
  <si>
    <t>2050000775680</t>
  </si>
  <si>
    <t>P685543</t>
  </si>
  <si>
    <t>83C095 9117195 079</t>
  </si>
  <si>
    <t>2050006822678</t>
  </si>
  <si>
    <t>P685540</t>
  </si>
  <si>
    <t>83C891 9118054 026</t>
  </si>
  <si>
    <t>2050005985671</t>
  </si>
  <si>
    <t>P685539</t>
  </si>
  <si>
    <t>75C891 5118054 026</t>
  </si>
  <si>
    <t>2050002667365</t>
  </si>
  <si>
    <t>P685536</t>
  </si>
  <si>
    <t>67C191 0088053 026</t>
  </si>
  <si>
    <t>2050002773189</t>
  </si>
  <si>
    <t>P685535</t>
  </si>
  <si>
    <t>79C261 7118054 026</t>
  </si>
  <si>
    <t>2050003064705</t>
  </si>
  <si>
    <t>P685534</t>
  </si>
  <si>
    <t>75C261 5118054 026</t>
  </si>
  <si>
    <t>2050002666955</t>
  </si>
  <si>
    <t>P685532</t>
  </si>
  <si>
    <t>74C291 4818054 026</t>
  </si>
  <si>
    <t>2050002892378</t>
  </si>
  <si>
    <t>P685526</t>
  </si>
  <si>
    <t>91CT04 3197187 001</t>
  </si>
  <si>
    <t>2050010809153</t>
  </si>
  <si>
    <t>P685420</t>
  </si>
  <si>
    <t>866210 0818113 001</t>
  </si>
  <si>
    <t>8603137130392</t>
  </si>
  <si>
    <t>P685380</t>
  </si>
  <si>
    <t>83PX23 9161584 004</t>
  </si>
  <si>
    <t>2050006659007</t>
  </si>
  <si>
    <t>P685060</t>
  </si>
  <si>
    <t>71C261 0088051 026</t>
  </si>
  <si>
    <t>MAN WOVEN WAISTCOAT (NO EU PREF ORIGIN)</t>
  </si>
  <si>
    <t>2050002926202</t>
  </si>
  <si>
    <t>P685059</t>
  </si>
  <si>
    <t>81C261 8118054 026</t>
  </si>
  <si>
    <t>2050004319057</t>
  </si>
  <si>
    <t>P685057</t>
  </si>
  <si>
    <t>76C832 6118054 026</t>
  </si>
  <si>
    <t>2050002595767</t>
  </si>
  <si>
    <t>P685054</t>
  </si>
  <si>
    <t>76C891 0088054 026</t>
  </si>
  <si>
    <t>2050002595743</t>
  </si>
  <si>
    <t>P685049</t>
  </si>
  <si>
    <t>82C084 9118299 001</t>
  </si>
  <si>
    <t>2050009111823</t>
  </si>
  <si>
    <t>P685048</t>
  </si>
  <si>
    <t>91CT05 3197328 004</t>
  </si>
  <si>
    <t>2050011273557</t>
  </si>
  <si>
    <t>P685047</t>
  </si>
  <si>
    <t>91CT05 3194135 002</t>
  </si>
  <si>
    <t>80% WV 20% WM</t>
  </si>
  <si>
    <t>2050013376232</t>
  </si>
  <si>
    <t>P685043</t>
  </si>
  <si>
    <t>78CZ70 6838233 020</t>
  </si>
  <si>
    <t>2050002678255</t>
  </si>
  <si>
    <t>P659327</t>
  </si>
  <si>
    <t>77CZ52 6167166 001</t>
  </si>
  <si>
    <t>50% PL 44% WV 6% PC</t>
  </si>
  <si>
    <t>MAN KNIT WAISTCOAT (NO EU PREF ORIGIN)</t>
  </si>
  <si>
    <t>2050002963351</t>
  </si>
  <si>
    <t>P659324</t>
  </si>
  <si>
    <t>91CT05 3198398 004</t>
  </si>
  <si>
    <t>2050011221541</t>
  </si>
  <si>
    <t>P659318</t>
  </si>
  <si>
    <t>91CT00 3198301 001</t>
  </si>
  <si>
    <t>2050010809139</t>
  </si>
  <si>
    <t>P659253</t>
  </si>
  <si>
    <t>906Z01 2868360 001</t>
  </si>
  <si>
    <t>MAN KNIT BLAZER (NO EU PREF ORIGIN)</t>
  </si>
  <si>
    <t>2050010568319</t>
  </si>
  <si>
    <t>P655947</t>
  </si>
  <si>
    <t>744EQ6 4820174 040</t>
  </si>
  <si>
    <t>2050002903302</t>
  </si>
  <si>
    <t>P655940</t>
  </si>
  <si>
    <t>804206 7814100 031</t>
  </si>
  <si>
    <t>2050006324745</t>
  </si>
  <si>
    <t>P655479</t>
  </si>
  <si>
    <t>92XH09 3818504 034</t>
  </si>
  <si>
    <t>98% CO 2% EA</t>
  </si>
  <si>
    <t>2050012923307</t>
  </si>
  <si>
    <t>P655459</t>
  </si>
  <si>
    <t>91XY83 3116223 050</t>
  </si>
  <si>
    <t>38% WV 34% SE 28% LI</t>
  </si>
  <si>
    <t>2050010985079</t>
  </si>
  <si>
    <t>P655433</t>
  </si>
  <si>
    <t>91XZ82 3164300 073</t>
  </si>
  <si>
    <t>63% LI 37% LY</t>
  </si>
  <si>
    <t>2050011969047</t>
  </si>
  <si>
    <t>P655208</t>
  </si>
  <si>
    <t>918T62 3194135 001</t>
  </si>
  <si>
    <t>MAN WOVEN SUIT (NO EU PREF ORIGIN)</t>
  </si>
  <si>
    <t>2050012068947</t>
  </si>
  <si>
    <t>P655198</t>
  </si>
  <si>
    <t>776891 0088055 013</t>
  </si>
  <si>
    <t>2050002727090</t>
  </si>
  <si>
    <t>P655195</t>
  </si>
  <si>
    <t>756891 5118055 013</t>
  </si>
  <si>
    <t>2050002638730</t>
  </si>
  <si>
    <t>P655194</t>
  </si>
  <si>
    <t>776891 0088158 013</t>
  </si>
  <si>
    <t>2050002727083</t>
  </si>
  <si>
    <t>P655159</t>
  </si>
  <si>
    <t>7914JD4 7110149 01</t>
  </si>
  <si>
    <t xml:space="preserve"> Co:97,  Ea:3</t>
  </si>
  <si>
    <t>9990006953367</t>
  </si>
  <si>
    <t>P655142</t>
  </si>
  <si>
    <t>82UNNN 8920303 020</t>
  </si>
  <si>
    <t>MAN KNIT TIE (NO EU PREF ORIGIN)</t>
  </si>
  <si>
    <t>2050004640113</t>
  </si>
  <si>
    <t>P655141</t>
  </si>
  <si>
    <t>81U316 8120398 001</t>
  </si>
  <si>
    <t>2050000542015</t>
  </si>
  <si>
    <t>P655120</t>
  </si>
  <si>
    <t>77HUG8 6120490 077</t>
  </si>
  <si>
    <t>2050002731455</t>
  </si>
  <si>
    <t>P655112</t>
  </si>
  <si>
    <t>85HUH4 0120492 009</t>
  </si>
  <si>
    <t>2050006320006</t>
  </si>
  <si>
    <t>P654714</t>
  </si>
  <si>
    <t>73B180 4129090 025</t>
  </si>
  <si>
    <t>60%WO 40%SE</t>
  </si>
  <si>
    <t>2050002873001</t>
  </si>
  <si>
    <t>P654679</t>
  </si>
  <si>
    <t>80TG39 7820547 030</t>
  </si>
  <si>
    <t>97% OTTONE 3% COW LTH</t>
  </si>
  <si>
    <t>Accessori &gt; Gioielli &gt; Gemelli</t>
  </si>
  <si>
    <t>MAN WOVEN JEWELRY (NO EU PREF ORIGIN)</t>
  </si>
  <si>
    <t>71171100</t>
  </si>
  <si>
    <t>2050001655653</t>
  </si>
  <si>
    <t>P654664</t>
  </si>
  <si>
    <t>79HDS0 7120491 001</t>
  </si>
  <si>
    <t>Accessori &gt; Gioielli &gt; Spille</t>
  </si>
  <si>
    <t>96062200</t>
  </si>
  <si>
    <t>2050001588876</t>
  </si>
  <si>
    <t>P654648</t>
  </si>
  <si>
    <t>924AF7 3820184 020</t>
  </si>
  <si>
    <t>2050013052570</t>
  </si>
  <si>
    <t>P654647</t>
  </si>
  <si>
    <t>835083 9118232 020</t>
  </si>
  <si>
    <t>2050005821443</t>
  </si>
  <si>
    <t>P654646</t>
  </si>
  <si>
    <t>815264 8118060 020</t>
  </si>
  <si>
    <t>2050003758185</t>
  </si>
  <si>
    <t>P654604</t>
  </si>
  <si>
    <t>83HG11 9120548 008</t>
  </si>
  <si>
    <t>70% ZAMA 10% AM 10% OTTONE 10% SE</t>
  </si>
  <si>
    <t>96062100</t>
  </si>
  <si>
    <t>2050004148503</t>
  </si>
  <si>
    <t>P654587</t>
  </si>
  <si>
    <t>77HDS0 6120488 048</t>
  </si>
  <si>
    <t>2050002729605</t>
  </si>
  <si>
    <t>P654584</t>
  </si>
  <si>
    <t>77HDS0 6120496 013</t>
  </si>
  <si>
    <t>2050001400321</t>
  </si>
  <si>
    <t>P654446</t>
  </si>
  <si>
    <t>77HUB6 6120699 028</t>
  </si>
  <si>
    <t>2050001565877</t>
  </si>
  <si>
    <t>P654421</t>
  </si>
  <si>
    <t>77HUB3 6120694 013</t>
  </si>
  <si>
    <t>2050001565655</t>
  </si>
  <si>
    <t>P654371</t>
  </si>
  <si>
    <t>25CZ70 2568303 021</t>
  </si>
  <si>
    <t>Grigio, Antracite</t>
  </si>
  <si>
    <t>2050015946235</t>
  </si>
  <si>
    <t>P654169</t>
  </si>
  <si>
    <t>73TG09 4120553 002</t>
  </si>
  <si>
    <t>100%BRASS</t>
  </si>
  <si>
    <t>2050003036610</t>
  </si>
  <si>
    <t>P649582</t>
  </si>
  <si>
    <t>FAZZOLETTO DA TASCHINO IN SETA E LANA MARRONE</t>
  </si>
  <si>
    <t xml:space="preserve"> Se:85,  Wo:15</t>
  </si>
  <si>
    <t>MAN WOVEN SCARF (NO EU PREF ORIGIN)</t>
  </si>
  <si>
    <t>GC120241000199</t>
  </si>
  <si>
    <t>P622378</t>
  </si>
  <si>
    <t>778231 3107100 012</t>
  </si>
  <si>
    <t>54%PL 46%WV</t>
  </si>
  <si>
    <t>2050002732100</t>
  </si>
  <si>
    <t>P622101</t>
  </si>
  <si>
    <t>85P141 0111091 028</t>
  </si>
  <si>
    <t>MAN WOVEN SHIRT (NO EU PREF ORIGIN)</t>
  </si>
  <si>
    <t>8503039580991</t>
  </si>
  <si>
    <t>P621794</t>
  </si>
  <si>
    <t>85CZ35 0167100 022</t>
  </si>
  <si>
    <t>54% PL 46% WO</t>
  </si>
  <si>
    <t>8503087750698</t>
  </si>
  <si>
    <t>P621793</t>
  </si>
  <si>
    <t>85CZ12 0167100 016</t>
  </si>
  <si>
    <t>8503196630690</t>
  </si>
  <si>
    <t>P621789</t>
  </si>
  <si>
    <t>83CZ39 8287112 001</t>
  </si>
  <si>
    <t>2050005198958</t>
  </si>
  <si>
    <t>P621782</t>
  </si>
  <si>
    <t>666T22 0008154 001</t>
  </si>
  <si>
    <t>2050002788831</t>
  </si>
  <si>
    <t>P621776</t>
  </si>
  <si>
    <t>77CZ70 6138233 001</t>
  </si>
  <si>
    <t>2050002734029</t>
  </si>
  <si>
    <t>P621771</t>
  </si>
  <si>
    <t>83C190 9111083 028</t>
  </si>
  <si>
    <t xml:space="preserve"> Co:100</t>
  </si>
  <si>
    <t>2050005722610</t>
  </si>
  <si>
    <t>P620224</t>
  </si>
  <si>
    <t>816808 0087122 015</t>
  </si>
  <si>
    <t>2050004104998</t>
  </si>
  <si>
    <t>P620206</t>
  </si>
  <si>
    <t>697000 SK CORN 000</t>
  </si>
  <si>
    <t>2050002812765</t>
  </si>
  <si>
    <t>P620203</t>
  </si>
  <si>
    <t>836891 9117122 015</t>
  </si>
  <si>
    <t>2050005985619</t>
  </si>
  <si>
    <t>P620187</t>
  </si>
  <si>
    <t>85CZ63 0167179 022</t>
  </si>
  <si>
    <t>50% PL 50% WO</t>
  </si>
  <si>
    <t>8503197480690</t>
  </si>
  <si>
    <t>P620181</t>
  </si>
  <si>
    <t>87C082 1117185 090</t>
  </si>
  <si>
    <t>8703006160496</t>
  </si>
  <si>
    <t>P620175</t>
  </si>
  <si>
    <t>817088 8117263 003</t>
  </si>
  <si>
    <t>2050004440829</t>
  </si>
  <si>
    <t>P619919</t>
  </si>
  <si>
    <t>3110149 7114jq3 000</t>
  </si>
  <si>
    <t>2050002937444</t>
  </si>
  <si>
    <t>P619816</t>
  </si>
  <si>
    <t>777231 5107937 001</t>
  </si>
  <si>
    <t>79%CO 21%SE</t>
  </si>
  <si>
    <t>62031910</t>
  </si>
  <si>
    <t>2050002728950</t>
  </si>
  <si>
    <t>P619806</t>
  </si>
  <si>
    <t>716H20 0008154 020</t>
  </si>
  <si>
    <t>GC120251100105</t>
  </si>
  <si>
    <t>P619795</t>
  </si>
  <si>
    <t>816Z11 8167139 095</t>
  </si>
  <si>
    <t>50%PL 50%WO</t>
  </si>
  <si>
    <t>Nero, Verde</t>
  </si>
  <si>
    <t>2050004440591</t>
  </si>
  <si>
    <t>P619778</t>
  </si>
  <si>
    <t>826268 8817604 011</t>
  </si>
  <si>
    <t>2050004895865</t>
  </si>
  <si>
    <t>P619430</t>
  </si>
  <si>
    <t>834R43 8283026 001</t>
  </si>
  <si>
    <t>2050005192864</t>
  </si>
  <si>
    <t>P619131</t>
  </si>
  <si>
    <t>794EG3 7120168 001</t>
  </si>
  <si>
    <t>2050003321204</t>
  </si>
  <si>
    <t>P618628</t>
  </si>
  <si>
    <t>834R05 8284302 001</t>
  </si>
  <si>
    <t>58%CO 42%LI</t>
  </si>
  <si>
    <t>2050005191737</t>
  </si>
  <si>
    <t>P618627</t>
  </si>
  <si>
    <t>834R43 8284505 001</t>
  </si>
  <si>
    <t>2050005193991</t>
  </si>
  <si>
    <t>P618626</t>
  </si>
  <si>
    <t>834R43 8284101 008</t>
  </si>
  <si>
    <t>2050005193120</t>
  </si>
  <si>
    <t>P618586</t>
  </si>
  <si>
    <t>7114JQ3 3110149 45</t>
  </si>
  <si>
    <t>MAN WOVEN JEANS (NO EU PREF ORIGIN)</t>
  </si>
  <si>
    <t>2050002937413</t>
  </si>
  <si>
    <t>P618461</t>
  </si>
  <si>
    <t>814508 8113506 001</t>
  </si>
  <si>
    <t>2050003114141</t>
  </si>
  <si>
    <t>P618460</t>
  </si>
  <si>
    <t>834222 9114160 012</t>
  </si>
  <si>
    <t>2050004286717</t>
  </si>
  <si>
    <t>P618453</t>
  </si>
  <si>
    <t>834Z75 8284304 006</t>
  </si>
  <si>
    <t>50%CO 50%LI</t>
  </si>
  <si>
    <t>2050005193748</t>
  </si>
  <si>
    <t>P618151</t>
  </si>
  <si>
    <t>734EG8_3120169 024</t>
  </si>
  <si>
    <t>56%LI 44%CO</t>
  </si>
  <si>
    <t>Abbigliamento &gt; Jeans &gt; Shorts</t>
  </si>
  <si>
    <t>2050002937284</t>
  </si>
  <si>
    <t>P618093</t>
  </si>
  <si>
    <t>825Z2Z 8838233 020</t>
  </si>
  <si>
    <t>2050004659597</t>
  </si>
  <si>
    <t>P617994</t>
  </si>
  <si>
    <t>675108_1110034 000</t>
  </si>
  <si>
    <t>100%WV EXTRAFINE</t>
  </si>
  <si>
    <t>2050002772779</t>
  </si>
  <si>
    <t>P617970</t>
  </si>
  <si>
    <t>754JD2 5120149 073</t>
  </si>
  <si>
    <t>2050002634503</t>
  </si>
  <si>
    <t>P617916</t>
  </si>
  <si>
    <t>89XZ48 2164302 059</t>
  </si>
  <si>
    <t>GC120240700446</t>
  </si>
  <si>
    <t>P617873</t>
  </si>
  <si>
    <t>85CZ29 0167100 026</t>
  </si>
  <si>
    <t>2050009282783</t>
  </si>
  <si>
    <t>P617804</t>
  </si>
  <si>
    <t>856092 0118126 001 blu no button</t>
  </si>
  <si>
    <t>GC120241000047</t>
  </si>
  <si>
    <t>P617529</t>
  </si>
  <si>
    <t>85CZ29 0167102 015</t>
  </si>
  <si>
    <t>8503066980399</t>
  </si>
  <si>
    <t>P617515</t>
  </si>
  <si>
    <t>85X510 0113103 002</t>
  </si>
  <si>
    <t>91%WV 9%PA</t>
  </si>
  <si>
    <t>2050006116050</t>
  </si>
  <si>
    <t>2050005627526</t>
  </si>
  <si>
    <t>P617513</t>
  </si>
  <si>
    <t>856Z60 0167112 002</t>
  </si>
  <si>
    <t>8503066450496</t>
  </si>
  <si>
    <t>P617506</t>
  </si>
  <si>
    <t>856Z82 0166913 034</t>
  </si>
  <si>
    <t>2050009024642</t>
  </si>
  <si>
    <t>P617502</t>
  </si>
  <si>
    <t>856Z2Z 0166317 033</t>
  </si>
  <si>
    <t>2050009277918</t>
  </si>
  <si>
    <t>P617500</t>
  </si>
  <si>
    <t>85XZ43 0166317 033</t>
  </si>
  <si>
    <t>2050009284633</t>
  </si>
  <si>
    <t>P617496</t>
  </si>
  <si>
    <t>856287 0116212 033</t>
  </si>
  <si>
    <t>2050010443746</t>
  </si>
  <si>
    <t>2050010440844</t>
  </si>
  <si>
    <t>P617494</t>
  </si>
  <si>
    <t>85X576 0116900 030</t>
  </si>
  <si>
    <t>83%CO 17%SE</t>
  </si>
  <si>
    <t>2050009049140</t>
  </si>
  <si>
    <t>P615639</t>
  </si>
  <si>
    <t>85XZ92 0168564 001</t>
  </si>
  <si>
    <t>52%PL 43%WV 5%EA</t>
  </si>
  <si>
    <t>2050009057350</t>
  </si>
  <si>
    <t>P615635</t>
  </si>
  <si>
    <t>607T28 7838154 013</t>
  </si>
  <si>
    <t>2050002816411</t>
  </si>
  <si>
    <t>P599283</t>
  </si>
  <si>
    <t>80C5D1 7820134 GREY</t>
  </si>
  <si>
    <t>GC120240400279</t>
  </si>
  <si>
    <t>P598420</t>
  </si>
  <si>
    <t>77G544 6125041 018</t>
  </si>
  <si>
    <t>94%CO 6%EA</t>
  </si>
  <si>
    <t>Made in Portugal</t>
  </si>
  <si>
    <t>Abbigliamento &gt; T-Shirt e Top &gt; T-Shirt</t>
  </si>
  <si>
    <t>MAN KNIT T-SHIRT (NO EU PREF ORIGIN)</t>
  </si>
  <si>
    <t>61091000</t>
  </si>
  <si>
    <t>2050001562227</t>
  </si>
  <si>
    <t>P587872</t>
  </si>
  <si>
    <t>834JD5 9120154 007</t>
  </si>
  <si>
    <t>2050004408805</t>
  </si>
  <si>
    <t>P587867</t>
  </si>
  <si>
    <t>77G501 6125025 045</t>
  </si>
  <si>
    <t>Abbigliamento &gt; T-Shirt e Top &gt; Polo</t>
  </si>
  <si>
    <t>2050003027199</t>
  </si>
  <si>
    <t>P565653</t>
  </si>
  <si>
    <t>825264 8818060 013</t>
  </si>
  <si>
    <t>2050004462357</t>
  </si>
  <si>
    <t>P565651</t>
  </si>
  <si>
    <t>8868233 825Z2Z 013</t>
  </si>
  <si>
    <t>2050004528145</t>
  </si>
  <si>
    <t>P565069</t>
  </si>
  <si>
    <t>825201 8988111 015</t>
  </si>
  <si>
    <t>100%WO</t>
  </si>
  <si>
    <t>2050003741668</t>
  </si>
  <si>
    <t>P555627</t>
  </si>
  <si>
    <t>80C273 7817087 004R</t>
  </si>
  <si>
    <t>2050004006858</t>
  </si>
  <si>
    <t>P540676</t>
  </si>
  <si>
    <t>001TP3 0001802 40</t>
  </si>
  <si>
    <t>CALF_LEATHER:100</t>
  </si>
  <si>
    <t>Accessori &gt; Accessori Hi-Tech &gt; Cover iPhone</t>
  </si>
  <si>
    <t>MAN LEATHER ACCESSORIES (NO EU PREF ORIGIN)</t>
  </si>
  <si>
    <t>9990002736995</t>
  </si>
  <si>
    <t>P540424</t>
  </si>
  <si>
    <t>774JD2 6120146 003</t>
  </si>
  <si>
    <t>98% CO, 2% PU</t>
  </si>
  <si>
    <t>2050000394126</t>
  </si>
  <si>
    <t>P527756</t>
  </si>
  <si>
    <t>79HFNN 7220609 002</t>
  </si>
  <si>
    <t>MAN WOVEN BELT (NO EU PREF ORIGIN)</t>
  </si>
  <si>
    <t>2050000941627</t>
  </si>
  <si>
    <t>P526056</t>
  </si>
  <si>
    <t>794JD2 7120149 001</t>
  </si>
  <si>
    <t>2050000563584</t>
  </si>
  <si>
    <t>P526045</t>
  </si>
  <si>
    <t>794JD2 7120145 050</t>
  </si>
  <si>
    <t>2050000853920</t>
  </si>
  <si>
    <t>31</t>
  </si>
  <si>
    <t>P524270</t>
  </si>
  <si>
    <t>816268 8118060 013</t>
  </si>
  <si>
    <t>2050007740612</t>
  </si>
  <si>
    <t>P520858</t>
  </si>
  <si>
    <t>805264 7818060 001</t>
  </si>
  <si>
    <t>2050003075213</t>
  </si>
  <si>
    <t>64</t>
  </si>
  <si>
    <t>P520857</t>
  </si>
  <si>
    <t>805263 7818060 020</t>
  </si>
  <si>
    <t>2050003072724</t>
  </si>
  <si>
    <t>P520848</t>
  </si>
  <si>
    <t>785800 6818060 013</t>
  </si>
  <si>
    <t>2050002691988</t>
  </si>
  <si>
    <t>P519762</t>
  </si>
  <si>
    <t>835083 9118232 001</t>
  </si>
  <si>
    <t>GC120250300448</t>
  </si>
  <si>
    <t>P519738</t>
  </si>
  <si>
    <t>825279 8818060 001</t>
  </si>
  <si>
    <t>2050004601152</t>
  </si>
  <si>
    <t>P519736</t>
  </si>
  <si>
    <t>775263 6118060 001</t>
  </si>
  <si>
    <t>2050002743632</t>
  </si>
  <si>
    <t>P519733</t>
  </si>
  <si>
    <t>785810 6818060 001</t>
  </si>
  <si>
    <t>2050006377253</t>
  </si>
  <si>
    <t>62</t>
  </si>
  <si>
    <t>P519728</t>
  </si>
  <si>
    <t>815800 8118060 001</t>
  </si>
  <si>
    <t>2050003500692</t>
  </si>
  <si>
    <t>P519720</t>
  </si>
  <si>
    <t>835264 9118060 001</t>
  </si>
  <si>
    <t>2050005266251</t>
  </si>
  <si>
    <t>P519719</t>
  </si>
  <si>
    <t>835279 9118060 001</t>
  </si>
  <si>
    <t>2050005739472</t>
  </si>
  <si>
    <t>P469850</t>
  </si>
  <si>
    <t>85XZ23 0166501 036</t>
  </si>
  <si>
    <t>72% CO, 27% LI, 1% EA</t>
  </si>
  <si>
    <t>8503175520493</t>
  </si>
  <si>
    <t>P469827</t>
  </si>
  <si>
    <t>85X5E0 0120122 001</t>
  </si>
  <si>
    <t>2050005922058</t>
  </si>
  <si>
    <t>P469825</t>
  </si>
  <si>
    <t>85X576 0113000 046</t>
  </si>
  <si>
    <t>75% CO, 25% SE</t>
  </si>
  <si>
    <t>8500006740396</t>
  </si>
  <si>
    <t>2050008694631</t>
  </si>
  <si>
    <t>P469766</t>
  </si>
  <si>
    <t>854JK6 0120162 001</t>
  </si>
  <si>
    <t>82% CO, 16% PL, 2% EA</t>
  </si>
  <si>
    <t>2050006228753</t>
  </si>
  <si>
    <t>P469763</t>
  </si>
  <si>
    <t>854JK2 0120158 009</t>
  </si>
  <si>
    <t>98% CO, 2% EA</t>
  </si>
  <si>
    <t>2050006089354</t>
  </si>
  <si>
    <t>P469673</t>
  </si>
  <si>
    <t>85X730 0116605 037</t>
  </si>
  <si>
    <t>44% SE, 29% CO, 27% WS</t>
  </si>
  <si>
    <t>8500009200491</t>
  </si>
  <si>
    <t>P469656</t>
  </si>
  <si>
    <t>85X294 0116952 040</t>
  </si>
  <si>
    <t>42% SE, 30% LI, 28% WV</t>
  </si>
  <si>
    <t>8500005480392</t>
  </si>
  <si>
    <t>P469620</t>
  </si>
  <si>
    <t>858089 0117106 050</t>
  </si>
  <si>
    <t>MAN WOVEN SUIT (EU PREF ORIGIN OK)</t>
  </si>
  <si>
    <t>2050006319826</t>
  </si>
  <si>
    <t>GC120260300256</t>
  </si>
  <si>
    <t>P469604</t>
  </si>
  <si>
    <t>8525V5 0120174 036</t>
  </si>
  <si>
    <t>MAN WOVEN COAT (EU PREF ORIGIN OK)</t>
  </si>
  <si>
    <t>62013010</t>
  </si>
  <si>
    <t>2050005906447</t>
  </si>
  <si>
    <t>2050005906546</t>
  </si>
  <si>
    <t>P469308</t>
  </si>
  <si>
    <t>845R03 9988514 014</t>
  </si>
  <si>
    <t>wv:99%, 1% EA</t>
  </si>
  <si>
    <t>2050006129180</t>
  </si>
  <si>
    <t>P469175</t>
  </si>
  <si>
    <t>886224-1816201-033</t>
  </si>
  <si>
    <t>83%WV 11%LI 6%PA</t>
  </si>
  <si>
    <t>2050008647484</t>
  </si>
  <si>
    <t>P469031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</si>
</sst>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€]\ #,##0.00"/>
    <numFmt numFmtId="165" formatCode="#,##0.00\ [$€-803]"/>
    <numFmt numFmtId="166" formatCode="#,##0.00\ &quot;€&quot;"/>
  </numFmts>
  <fonts count="5">
    <font>
      <sz val="11"/>
      <color indexed="8"/>
      <name val="Aptos Narrow"/>
      <family val="2"/>
    </font>
    <font>
      <b/>
      <sz val="11"/>
      <color indexed="8"/>
      <name val="Aptos Narrow"/>
    </font>
    <font>
      <sz val="11"/>
      <color indexed="8"/>
      <name val="Aptos Narrow"/>
    </font>
    <font>
      <b/>
      <sz val="11"/>
      <name val="Aptos Narrow"/>
      <family val="2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44" Type="http://schemas.openxmlformats.org/officeDocument/2006/relationships/image" Target="../media/image444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399" Type="http://schemas.openxmlformats.org/officeDocument/2006/relationships/image" Target="../media/image399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466" Type="http://schemas.openxmlformats.org/officeDocument/2006/relationships/image" Target="../media/image46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358" Type="http://schemas.openxmlformats.org/officeDocument/2006/relationships/image" Target="../media/image358.jpeg"/><Relationship Id="rId379" Type="http://schemas.openxmlformats.org/officeDocument/2006/relationships/image" Target="../media/image379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25" Type="http://schemas.openxmlformats.org/officeDocument/2006/relationships/image" Target="../media/image425.jpeg"/><Relationship Id="rId446" Type="http://schemas.openxmlformats.org/officeDocument/2006/relationships/image" Target="../media/image446.jpeg"/><Relationship Id="rId467" Type="http://schemas.openxmlformats.org/officeDocument/2006/relationships/image" Target="../media/image467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15" Type="http://schemas.openxmlformats.org/officeDocument/2006/relationships/image" Target="../media/image415.jpeg"/><Relationship Id="rId436" Type="http://schemas.openxmlformats.org/officeDocument/2006/relationships/image" Target="../media/image436.jpeg"/><Relationship Id="rId457" Type="http://schemas.openxmlformats.org/officeDocument/2006/relationships/image" Target="../media/image457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478" Type="http://schemas.openxmlformats.org/officeDocument/2006/relationships/image" Target="../media/image478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26" Type="http://schemas.openxmlformats.org/officeDocument/2006/relationships/image" Target="../media/image426.jpeg"/><Relationship Id="rId447" Type="http://schemas.openxmlformats.org/officeDocument/2006/relationships/image" Target="../media/image447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468" Type="http://schemas.openxmlformats.org/officeDocument/2006/relationships/image" Target="../media/image468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58" Type="http://schemas.openxmlformats.org/officeDocument/2006/relationships/image" Target="../media/image458.jpeg"/><Relationship Id="rId479" Type="http://schemas.openxmlformats.org/officeDocument/2006/relationships/image" Target="../media/image479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27" Type="http://schemas.openxmlformats.org/officeDocument/2006/relationships/image" Target="../media/image427.jpeg"/><Relationship Id="rId448" Type="http://schemas.openxmlformats.org/officeDocument/2006/relationships/image" Target="../media/image448.jpeg"/><Relationship Id="rId469" Type="http://schemas.openxmlformats.org/officeDocument/2006/relationships/image" Target="../media/image469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17" Type="http://schemas.openxmlformats.org/officeDocument/2006/relationships/image" Target="../media/image417.jpeg"/><Relationship Id="rId438" Type="http://schemas.openxmlformats.org/officeDocument/2006/relationships/image" Target="../media/image438.jpeg"/><Relationship Id="rId459" Type="http://schemas.openxmlformats.org/officeDocument/2006/relationships/image" Target="../media/image459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28" Type="http://schemas.openxmlformats.org/officeDocument/2006/relationships/image" Target="../media/image428.jpeg"/><Relationship Id="rId449" Type="http://schemas.openxmlformats.org/officeDocument/2006/relationships/image" Target="../media/image449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481" Type="http://schemas.openxmlformats.org/officeDocument/2006/relationships/image" Target="../media/image481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418" Type="http://schemas.openxmlformats.org/officeDocument/2006/relationships/image" Target="../media/image418.jpeg"/><Relationship Id="rId439" Type="http://schemas.openxmlformats.org/officeDocument/2006/relationships/image" Target="../media/image439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471" Type="http://schemas.openxmlformats.org/officeDocument/2006/relationships/image" Target="../media/image471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429" Type="http://schemas.openxmlformats.org/officeDocument/2006/relationships/image" Target="../media/image429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440" Type="http://schemas.openxmlformats.org/officeDocument/2006/relationships/image" Target="../media/image440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461" Type="http://schemas.openxmlformats.org/officeDocument/2006/relationships/image" Target="../media/image461.jpeg"/><Relationship Id="rId482" Type="http://schemas.openxmlformats.org/officeDocument/2006/relationships/image" Target="../media/image482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30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72" Type="http://schemas.openxmlformats.org/officeDocument/2006/relationships/image" Target="../media/image472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41" Type="http://schemas.openxmlformats.org/officeDocument/2006/relationships/image" Target="../media/image441.jpeg"/><Relationship Id="rId462" Type="http://schemas.openxmlformats.org/officeDocument/2006/relationships/image" Target="../media/image462.jpeg"/><Relationship Id="rId483" Type="http://schemas.openxmlformats.org/officeDocument/2006/relationships/image" Target="../media/image483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452" Type="http://schemas.openxmlformats.org/officeDocument/2006/relationships/image" Target="../media/image452.jpeg"/><Relationship Id="rId473" Type="http://schemas.openxmlformats.org/officeDocument/2006/relationships/image" Target="../media/image473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442" Type="http://schemas.openxmlformats.org/officeDocument/2006/relationships/image" Target="../media/image442.jpeg"/><Relationship Id="rId463" Type="http://schemas.openxmlformats.org/officeDocument/2006/relationships/image" Target="../media/image463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32" Type="http://schemas.openxmlformats.org/officeDocument/2006/relationships/image" Target="../media/image432.jpeg"/><Relationship Id="rId453" Type="http://schemas.openxmlformats.org/officeDocument/2006/relationships/image" Target="../media/image453.jpeg"/><Relationship Id="rId474" Type="http://schemas.openxmlformats.org/officeDocument/2006/relationships/image" Target="../media/image474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443" Type="http://schemas.openxmlformats.org/officeDocument/2006/relationships/image" Target="../media/image443.jpeg"/><Relationship Id="rId464" Type="http://schemas.openxmlformats.org/officeDocument/2006/relationships/image" Target="../media/image464.jpe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19050</xdr:rowOff>
    </xdr:from>
    <xdr:to>
      <xdr:col>3</xdr:col>
      <xdr:colOff>638175</xdr:colOff>
      <xdr:row>3</xdr:row>
      <xdr:rowOff>19050</xdr:rowOff>
    </xdr:to>
    <xdr:pic>
      <xdr:nvPicPr>
        <xdr:cNvPr id="1025" name="Pictur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90850" y="400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</xdr:row>
      <xdr:rowOff>0</xdr:rowOff>
    </xdr:from>
    <xdr:to>
      <xdr:col>3</xdr:col>
      <xdr:colOff>638175</xdr:colOff>
      <xdr:row>4</xdr:row>
      <xdr:rowOff>0</xdr:rowOff>
    </xdr:to>
    <xdr:pic>
      <xdr:nvPicPr>
        <xdr:cNvPr id="1026" name="Picture 1" descr="Picture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90850" y="1352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</xdr:row>
      <xdr:rowOff>0</xdr:rowOff>
    </xdr:from>
    <xdr:to>
      <xdr:col>3</xdr:col>
      <xdr:colOff>638175</xdr:colOff>
      <xdr:row>5</xdr:row>
      <xdr:rowOff>0</xdr:rowOff>
    </xdr:to>
    <xdr:pic>
      <xdr:nvPicPr>
        <xdr:cNvPr id="1027" name="Picture 1" descr="Picture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90850" y="2324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3</xdr:col>
      <xdr:colOff>638175</xdr:colOff>
      <xdr:row>6</xdr:row>
      <xdr:rowOff>0</xdr:rowOff>
    </xdr:to>
    <xdr:pic>
      <xdr:nvPicPr>
        <xdr:cNvPr id="1028" name="Picture 1" descr="Picture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3295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</xdr:row>
      <xdr:rowOff>0</xdr:rowOff>
    </xdr:from>
    <xdr:to>
      <xdr:col>3</xdr:col>
      <xdr:colOff>638175</xdr:colOff>
      <xdr:row>7</xdr:row>
      <xdr:rowOff>0</xdr:rowOff>
    </xdr:to>
    <xdr:pic>
      <xdr:nvPicPr>
        <xdr:cNvPr id="1029" name="Picture 1" descr="Picture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990850" y="4267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3</xdr:col>
      <xdr:colOff>638175</xdr:colOff>
      <xdr:row>11</xdr:row>
      <xdr:rowOff>0</xdr:rowOff>
    </xdr:to>
    <xdr:pic>
      <xdr:nvPicPr>
        <xdr:cNvPr id="1030" name="Picture 1" descr="Picture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90850" y="5810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13</xdr:row>
      <xdr:rowOff>0</xdr:rowOff>
    </xdr:from>
    <xdr:to>
      <xdr:col>3</xdr:col>
      <xdr:colOff>638175</xdr:colOff>
      <xdr:row>14</xdr:row>
      <xdr:rowOff>0</xdr:rowOff>
    </xdr:to>
    <xdr:pic>
      <xdr:nvPicPr>
        <xdr:cNvPr id="1031" name="Picture 1" descr="Picture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990850" y="7162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3</xdr:col>
      <xdr:colOff>638175</xdr:colOff>
      <xdr:row>15</xdr:row>
      <xdr:rowOff>0</xdr:rowOff>
    </xdr:to>
    <xdr:pic>
      <xdr:nvPicPr>
        <xdr:cNvPr id="1032" name="Picture 1" descr="Picture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90850" y="8134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3</xdr:col>
      <xdr:colOff>638175</xdr:colOff>
      <xdr:row>16</xdr:row>
      <xdr:rowOff>0</xdr:rowOff>
    </xdr:to>
    <xdr:pic>
      <xdr:nvPicPr>
        <xdr:cNvPr id="1033" name="Picture 1" descr="Picture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990850" y="9105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</xdr:row>
      <xdr:rowOff>0</xdr:rowOff>
    </xdr:from>
    <xdr:to>
      <xdr:col>3</xdr:col>
      <xdr:colOff>638175</xdr:colOff>
      <xdr:row>17</xdr:row>
      <xdr:rowOff>0</xdr:rowOff>
    </xdr:to>
    <xdr:pic>
      <xdr:nvPicPr>
        <xdr:cNvPr id="1034" name="Picture 1" descr="Picture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90850" y="10077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638175</xdr:colOff>
      <xdr:row>21</xdr:row>
      <xdr:rowOff>0</xdr:rowOff>
    </xdr:to>
    <xdr:pic>
      <xdr:nvPicPr>
        <xdr:cNvPr id="1035" name="Picture 1" descr="Picture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990850" y="11620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638175</xdr:colOff>
      <xdr:row>23</xdr:row>
      <xdr:rowOff>0</xdr:rowOff>
    </xdr:to>
    <xdr:pic>
      <xdr:nvPicPr>
        <xdr:cNvPr id="1036" name="Picture 1" descr="Picture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990850" y="12782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638175</xdr:colOff>
      <xdr:row>24</xdr:row>
      <xdr:rowOff>0</xdr:rowOff>
    </xdr:to>
    <xdr:pic>
      <xdr:nvPicPr>
        <xdr:cNvPr id="1037" name="Picture 1" descr="Picture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990850" y="13754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638175</xdr:colOff>
      <xdr:row>25</xdr:row>
      <xdr:rowOff>0</xdr:rowOff>
    </xdr:to>
    <xdr:pic>
      <xdr:nvPicPr>
        <xdr:cNvPr id="1038" name="Picture 1" descr="Picture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990850" y="14725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3</xdr:col>
      <xdr:colOff>638175</xdr:colOff>
      <xdr:row>26</xdr:row>
      <xdr:rowOff>0</xdr:rowOff>
    </xdr:to>
    <xdr:pic>
      <xdr:nvPicPr>
        <xdr:cNvPr id="1039" name="Picture 1" descr="Picture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990850" y="15697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</xdr:row>
      <xdr:rowOff>0</xdr:rowOff>
    </xdr:from>
    <xdr:to>
      <xdr:col>3</xdr:col>
      <xdr:colOff>638175</xdr:colOff>
      <xdr:row>27</xdr:row>
      <xdr:rowOff>0</xdr:rowOff>
    </xdr:to>
    <xdr:pic>
      <xdr:nvPicPr>
        <xdr:cNvPr id="1040" name="Picture 1" descr="Picture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990850" y="16668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</xdr:row>
      <xdr:rowOff>0</xdr:rowOff>
    </xdr:from>
    <xdr:to>
      <xdr:col>3</xdr:col>
      <xdr:colOff>638175</xdr:colOff>
      <xdr:row>28</xdr:row>
      <xdr:rowOff>0</xdr:rowOff>
    </xdr:to>
    <xdr:pic>
      <xdr:nvPicPr>
        <xdr:cNvPr id="1041" name="Picture 1" descr="Picture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990850" y="17640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</xdr:row>
      <xdr:rowOff>0</xdr:rowOff>
    </xdr:from>
    <xdr:to>
      <xdr:col>3</xdr:col>
      <xdr:colOff>638175</xdr:colOff>
      <xdr:row>29</xdr:row>
      <xdr:rowOff>0</xdr:rowOff>
    </xdr:to>
    <xdr:pic>
      <xdr:nvPicPr>
        <xdr:cNvPr id="1042" name="Picture 1" descr="Picture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990850" y="18611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</xdr:row>
      <xdr:rowOff>0</xdr:rowOff>
    </xdr:from>
    <xdr:to>
      <xdr:col>3</xdr:col>
      <xdr:colOff>638175</xdr:colOff>
      <xdr:row>30</xdr:row>
      <xdr:rowOff>0</xdr:rowOff>
    </xdr:to>
    <xdr:pic>
      <xdr:nvPicPr>
        <xdr:cNvPr id="1043" name="Picture 1" descr="Picture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990850" y="19583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</xdr:row>
      <xdr:rowOff>0</xdr:rowOff>
    </xdr:from>
    <xdr:to>
      <xdr:col>3</xdr:col>
      <xdr:colOff>638175</xdr:colOff>
      <xdr:row>31</xdr:row>
      <xdr:rowOff>0</xdr:rowOff>
    </xdr:to>
    <xdr:pic>
      <xdr:nvPicPr>
        <xdr:cNvPr id="1044" name="Picture 1" descr="Picture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990850" y="20554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638175</xdr:colOff>
      <xdr:row>32</xdr:row>
      <xdr:rowOff>0</xdr:rowOff>
    </xdr:to>
    <xdr:pic>
      <xdr:nvPicPr>
        <xdr:cNvPr id="1045" name="Picture 1" descr="Picture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990850" y="21526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638175</xdr:colOff>
      <xdr:row>33</xdr:row>
      <xdr:rowOff>0</xdr:rowOff>
    </xdr:to>
    <xdr:pic>
      <xdr:nvPicPr>
        <xdr:cNvPr id="1046" name="Picture 1" descr="Picture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990850" y="22498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638175</xdr:colOff>
      <xdr:row>35</xdr:row>
      <xdr:rowOff>0</xdr:rowOff>
    </xdr:to>
    <xdr:pic>
      <xdr:nvPicPr>
        <xdr:cNvPr id="1047" name="Picture 1" descr="Picture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990850" y="23660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638175</xdr:colOff>
      <xdr:row>36</xdr:row>
      <xdr:rowOff>0</xdr:rowOff>
    </xdr:to>
    <xdr:pic>
      <xdr:nvPicPr>
        <xdr:cNvPr id="1048" name="Picture 1" descr="Picture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990850" y="24631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638175</xdr:colOff>
      <xdr:row>39</xdr:row>
      <xdr:rowOff>0</xdr:rowOff>
    </xdr:to>
    <xdr:pic>
      <xdr:nvPicPr>
        <xdr:cNvPr id="1049" name="Picture 1" descr="Picture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990850" y="25984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</xdr:row>
      <xdr:rowOff>0</xdr:rowOff>
    </xdr:from>
    <xdr:to>
      <xdr:col>3</xdr:col>
      <xdr:colOff>638175</xdr:colOff>
      <xdr:row>40</xdr:row>
      <xdr:rowOff>0</xdr:rowOff>
    </xdr:to>
    <xdr:pic>
      <xdr:nvPicPr>
        <xdr:cNvPr id="1050" name="Picture 1" descr="Picture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990850" y="26955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</xdr:row>
      <xdr:rowOff>0</xdr:rowOff>
    </xdr:from>
    <xdr:to>
      <xdr:col>3</xdr:col>
      <xdr:colOff>638175</xdr:colOff>
      <xdr:row>41</xdr:row>
      <xdr:rowOff>0</xdr:rowOff>
    </xdr:to>
    <xdr:pic>
      <xdr:nvPicPr>
        <xdr:cNvPr id="1051" name="Picture 1" descr="Picture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990850" y="27927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</xdr:row>
      <xdr:rowOff>0</xdr:rowOff>
    </xdr:from>
    <xdr:to>
      <xdr:col>3</xdr:col>
      <xdr:colOff>638175</xdr:colOff>
      <xdr:row>42</xdr:row>
      <xdr:rowOff>0</xdr:rowOff>
    </xdr:to>
    <xdr:pic>
      <xdr:nvPicPr>
        <xdr:cNvPr id="1052" name="Picture 1" descr="Picture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990850" y="28898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638175</xdr:colOff>
      <xdr:row>43</xdr:row>
      <xdr:rowOff>0</xdr:rowOff>
    </xdr:to>
    <xdr:pic>
      <xdr:nvPicPr>
        <xdr:cNvPr id="1053" name="Picture 1" descr="Picture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990850" y="29870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</xdr:row>
      <xdr:rowOff>0</xdr:rowOff>
    </xdr:from>
    <xdr:to>
      <xdr:col>3</xdr:col>
      <xdr:colOff>638175</xdr:colOff>
      <xdr:row>44</xdr:row>
      <xdr:rowOff>0</xdr:rowOff>
    </xdr:to>
    <xdr:pic>
      <xdr:nvPicPr>
        <xdr:cNvPr id="1054" name="Picture 1" descr="Picture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990850" y="30841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</xdr:row>
      <xdr:rowOff>0</xdr:rowOff>
    </xdr:from>
    <xdr:to>
      <xdr:col>3</xdr:col>
      <xdr:colOff>638175</xdr:colOff>
      <xdr:row>45</xdr:row>
      <xdr:rowOff>0</xdr:rowOff>
    </xdr:to>
    <xdr:pic>
      <xdr:nvPicPr>
        <xdr:cNvPr id="1055" name="Picture 1" descr="Picture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990850" y="31813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</xdr:row>
      <xdr:rowOff>0</xdr:rowOff>
    </xdr:from>
    <xdr:to>
      <xdr:col>3</xdr:col>
      <xdr:colOff>638175</xdr:colOff>
      <xdr:row>46</xdr:row>
      <xdr:rowOff>0</xdr:rowOff>
    </xdr:to>
    <xdr:pic>
      <xdr:nvPicPr>
        <xdr:cNvPr id="1056" name="Picture 1" descr="Picture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990850" y="32785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</xdr:row>
      <xdr:rowOff>0</xdr:rowOff>
    </xdr:from>
    <xdr:to>
      <xdr:col>3</xdr:col>
      <xdr:colOff>638175</xdr:colOff>
      <xdr:row>47</xdr:row>
      <xdr:rowOff>0</xdr:rowOff>
    </xdr:to>
    <xdr:pic>
      <xdr:nvPicPr>
        <xdr:cNvPr id="1057" name="Picture 1" descr="Picture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990850" y="33756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47</xdr:row>
      <xdr:rowOff>0</xdr:rowOff>
    </xdr:from>
    <xdr:to>
      <xdr:col>3</xdr:col>
      <xdr:colOff>638175</xdr:colOff>
      <xdr:row>48</xdr:row>
      <xdr:rowOff>0</xdr:rowOff>
    </xdr:to>
    <xdr:pic>
      <xdr:nvPicPr>
        <xdr:cNvPr id="1058" name="Picture 1" descr="Picture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990850" y="34728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</xdr:row>
      <xdr:rowOff>0</xdr:rowOff>
    </xdr:from>
    <xdr:to>
      <xdr:col>3</xdr:col>
      <xdr:colOff>638175</xdr:colOff>
      <xdr:row>50</xdr:row>
      <xdr:rowOff>0</xdr:rowOff>
    </xdr:to>
    <xdr:pic>
      <xdr:nvPicPr>
        <xdr:cNvPr id="1059" name="Picture 1" descr="Picture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990850" y="35890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51</xdr:row>
      <xdr:rowOff>0</xdr:rowOff>
    </xdr:from>
    <xdr:to>
      <xdr:col>3</xdr:col>
      <xdr:colOff>638175</xdr:colOff>
      <xdr:row>52</xdr:row>
      <xdr:rowOff>0</xdr:rowOff>
    </xdr:to>
    <xdr:pic>
      <xdr:nvPicPr>
        <xdr:cNvPr id="1060" name="Picture 1" descr="Picture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990850" y="37052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</xdr:row>
      <xdr:rowOff>0</xdr:rowOff>
    </xdr:from>
    <xdr:to>
      <xdr:col>3</xdr:col>
      <xdr:colOff>638175</xdr:colOff>
      <xdr:row>53</xdr:row>
      <xdr:rowOff>0</xdr:rowOff>
    </xdr:to>
    <xdr:pic>
      <xdr:nvPicPr>
        <xdr:cNvPr id="1061" name="Picture 1" descr="Picture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990850" y="38023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</xdr:row>
      <xdr:rowOff>0</xdr:rowOff>
    </xdr:from>
    <xdr:to>
      <xdr:col>3</xdr:col>
      <xdr:colOff>638175</xdr:colOff>
      <xdr:row>54</xdr:row>
      <xdr:rowOff>0</xdr:rowOff>
    </xdr:to>
    <xdr:pic>
      <xdr:nvPicPr>
        <xdr:cNvPr id="1062" name="Picture 1" descr="Picture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990850" y="38995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54</xdr:row>
      <xdr:rowOff>0</xdr:rowOff>
    </xdr:from>
    <xdr:to>
      <xdr:col>3</xdr:col>
      <xdr:colOff>638175</xdr:colOff>
      <xdr:row>55</xdr:row>
      <xdr:rowOff>0</xdr:rowOff>
    </xdr:to>
    <xdr:pic>
      <xdr:nvPicPr>
        <xdr:cNvPr id="1063" name="Picture 1" descr="Picture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990850" y="39966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</xdr:row>
      <xdr:rowOff>0</xdr:rowOff>
    </xdr:from>
    <xdr:to>
      <xdr:col>3</xdr:col>
      <xdr:colOff>638175</xdr:colOff>
      <xdr:row>56</xdr:row>
      <xdr:rowOff>0</xdr:rowOff>
    </xdr:to>
    <xdr:pic>
      <xdr:nvPicPr>
        <xdr:cNvPr id="1064" name="Picture 1" descr="Picture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990850" y="40938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56</xdr:row>
      <xdr:rowOff>0</xdr:rowOff>
    </xdr:from>
    <xdr:to>
      <xdr:col>3</xdr:col>
      <xdr:colOff>638175</xdr:colOff>
      <xdr:row>57</xdr:row>
      <xdr:rowOff>0</xdr:rowOff>
    </xdr:to>
    <xdr:pic>
      <xdr:nvPicPr>
        <xdr:cNvPr id="1065" name="Picture 1" descr="Picture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990850" y="41910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57</xdr:row>
      <xdr:rowOff>0</xdr:rowOff>
    </xdr:from>
    <xdr:to>
      <xdr:col>3</xdr:col>
      <xdr:colOff>638175</xdr:colOff>
      <xdr:row>58</xdr:row>
      <xdr:rowOff>0</xdr:rowOff>
    </xdr:to>
    <xdr:pic>
      <xdr:nvPicPr>
        <xdr:cNvPr id="1066" name="Picture 1" descr="Picture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990850" y="42881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58</xdr:row>
      <xdr:rowOff>0</xdr:rowOff>
    </xdr:from>
    <xdr:to>
      <xdr:col>3</xdr:col>
      <xdr:colOff>638175</xdr:colOff>
      <xdr:row>59</xdr:row>
      <xdr:rowOff>0</xdr:rowOff>
    </xdr:to>
    <xdr:pic>
      <xdr:nvPicPr>
        <xdr:cNvPr id="1067" name="Picture 1" descr="Picture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990850" y="43853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59</xdr:row>
      <xdr:rowOff>0</xdr:rowOff>
    </xdr:from>
    <xdr:to>
      <xdr:col>3</xdr:col>
      <xdr:colOff>638175</xdr:colOff>
      <xdr:row>60</xdr:row>
      <xdr:rowOff>0</xdr:rowOff>
    </xdr:to>
    <xdr:pic>
      <xdr:nvPicPr>
        <xdr:cNvPr id="1068" name="Picture 1" descr="Picture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990850" y="44824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60</xdr:row>
      <xdr:rowOff>0</xdr:rowOff>
    </xdr:from>
    <xdr:to>
      <xdr:col>3</xdr:col>
      <xdr:colOff>638175</xdr:colOff>
      <xdr:row>61</xdr:row>
      <xdr:rowOff>0</xdr:rowOff>
    </xdr:to>
    <xdr:pic>
      <xdr:nvPicPr>
        <xdr:cNvPr id="1069" name="Picture 1" descr="Picture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990850" y="45796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61</xdr:row>
      <xdr:rowOff>0</xdr:rowOff>
    </xdr:from>
    <xdr:to>
      <xdr:col>3</xdr:col>
      <xdr:colOff>638175</xdr:colOff>
      <xdr:row>62</xdr:row>
      <xdr:rowOff>0</xdr:rowOff>
    </xdr:to>
    <xdr:pic>
      <xdr:nvPicPr>
        <xdr:cNvPr id="1070" name="Picture 1" descr="Picture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990850" y="46767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62</xdr:row>
      <xdr:rowOff>0</xdr:rowOff>
    </xdr:from>
    <xdr:to>
      <xdr:col>3</xdr:col>
      <xdr:colOff>638175</xdr:colOff>
      <xdr:row>63</xdr:row>
      <xdr:rowOff>0</xdr:rowOff>
    </xdr:to>
    <xdr:pic>
      <xdr:nvPicPr>
        <xdr:cNvPr id="1071" name="Picture 1" descr="Picture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990850" y="47739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63</xdr:row>
      <xdr:rowOff>0</xdr:rowOff>
    </xdr:from>
    <xdr:to>
      <xdr:col>3</xdr:col>
      <xdr:colOff>638175</xdr:colOff>
      <xdr:row>64</xdr:row>
      <xdr:rowOff>0</xdr:rowOff>
    </xdr:to>
    <xdr:pic>
      <xdr:nvPicPr>
        <xdr:cNvPr id="1072" name="Picture 1" descr="Picture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990850" y="48710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64</xdr:row>
      <xdr:rowOff>0</xdr:rowOff>
    </xdr:from>
    <xdr:to>
      <xdr:col>3</xdr:col>
      <xdr:colOff>638175</xdr:colOff>
      <xdr:row>65</xdr:row>
      <xdr:rowOff>0</xdr:rowOff>
    </xdr:to>
    <xdr:pic>
      <xdr:nvPicPr>
        <xdr:cNvPr id="1073" name="Picture 1" descr="Picture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990850" y="49682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65</xdr:row>
      <xdr:rowOff>0</xdr:rowOff>
    </xdr:from>
    <xdr:to>
      <xdr:col>3</xdr:col>
      <xdr:colOff>638175</xdr:colOff>
      <xdr:row>66</xdr:row>
      <xdr:rowOff>0</xdr:rowOff>
    </xdr:to>
    <xdr:pic>
      <xdr:nvPicPr>
        <xdr:cNvPr id="1074" name="Picture 1" descr="Picture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990850" y="50653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66</xdr:row>
      <xdr:rowOff>0</xdr:rowOff>
    </xdr:from>
    <xdr:to>
      <xdr:col>3</xdr:col>
      <xdr:colOff>638175</xdr:colOff>
      <xdr:row>67</xdr:row>
      <xdr:rowOff>0</xdr:rowOff>
    </xdr:to>
    <xdr:pic>
      <xdr:nvPicPr>
        <xdr:cNvPr id="1075" name="Picture 1" descr="Picture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990850" y="51625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67</xdr:row>
      <xdr:rowOff>0</xdr:rowOff>
    </xdr:from>
    <xdr:to>
      <xdr:col>3</xdr:col>
      <xdr:colOff>638175</xdr:colOff>
      <xdr:row>68</xdr:row>
      <xdr:rowOff>0</xdr:rowOff>
    </xdr:to>
    <xdr:pic>
      <xdr:nvPicPr>
        <xdr:cNvPr id="1076" name="Picture 1" descr="Picture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990850" y="52597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68</xdr:row>
      <xdr:rowOff>0</xdr:rowOff>
    </xdr:from>
    <xdr:to>
      <xdr:col>3</xdr:col>
      <xdr:colOff>638175</xdr:colOff>
      <xdr:row>69</xdr:row>
      <xdr:rowOff>0</xdr:rowOff>
    </xdr:to>
    <xdr:pic>
      <xdr:nvPicPr>
        <xdr:cNvPr id="1077" name="Picture 1" descr="Picture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990850" y="53568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69</xdr:row>
      <xdr:rowOff>0</xdr:rowOff>
    </xdr:from>
    <xdr:to>
      <xdr:col>3</xdr:col>
      <xdr:colOff>638175</xdr:colOff>
      <xdr:row>70</xdr:row>
      <xdr:rowOff>0</xdr:rowOff>
    </xdr:to>
    <xdr:pic>
      <xdr:nvPicPr>
        <xdr:cNvPr id="1078" name="Picture 1" descr="Picture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990850" y="54540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70</xdr:row>
      <xdr:rowOff>0</xdr:rowOff>
    </xdr:from>
    <xdr:to>
      <xdr:col>3</xdr:col>
      <xdr:colOff>638175</xdr:colOff>
      <xdr:row>71</xdr:row>
      <xdr:rowOff>0</xdr:rowOff>
    </xdr:to>
    <xdr:pic>
      <xdr:nvPicPr>
        <xdr:cNvPr id="1079" name="Picture 1" descr="Picture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990850" y="55511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71</xdr:row>
      <xdr:rowOff>0</xdr:rowOff>
    </xdr:from>
    <xdr:to>
      <xdr:col>3</xdr:col>
      <xdr:colOff>638175</xdr:colOff>
      <xdr:row>72</xdr:row>
      <xdr:rowOff>0</xdr:rowOff>
    </xdr:to>
    <xdr:pic>
      <xdr:nvPicPr>
        <xdr:cNvPr id="1080" name="Picture 1" descr="Picture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990850" y="56483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72</xdr:row>
      <xdr:rowOff>0</xdr:rowOff>
    </xdr:from>
    <xdr:to>
      <xdr:col>3</xdr:col>
      <xdr:colOff>638175</xdr:colOff>
      <xdr:row>73</xdr:row>
      <xdr:rowOff>0</xdr:rowOff>
    </xdr:to>
    <xdr:pic>
      <xdr:nvPicPr>
        <xdr:cNvPr id="1081" name="Picture 1" descr="Picture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990850" y="57454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73</xdr:row>
      <xdr:rowOff>0</xdr:rowOff>
    </xdr:from>
    <xdr:to>
      <xdr:col>3</xdr:col>
      <xdr:colOff>638175</xdr:colOff>
      <xdr:row>74</xdr:row>
      <xdr:rowOff>0</xdr:rowOff>
    </xdr:to>
    <xdr:pic>
      <xdr:nvPicPr>
        <xdr:cNvPr id="1082" name="Picture 1" descr="Picture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990850" y="58426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74</xdr:row>
      <xdr:rowOff>0</xdr:rowOff>
    </xdr:from>
    <xdr:to>
      <xdr:col>3</xdr:col>
      <xdr:colOff>638175</xdr:colOff>
      <xdr:row>75</xdr:row>
      <xdr:rowOff>0</xdr:rowOff>
    </xdr:to>
    <xdr:pic>
      <xdr:nvPicPr>
        <xdr:cNvPr id="1083" name="Picture 1" descr="Picture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990850" y="59397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75</xdr:row>
      <xdr:rowOff>0</xdr:rowOff>
    </xdr:from>
    <xdr:to>
      <xdr:col>3</xdr:col>
      <xdr:colOff>638175</xdr:colOff>
      <xdr:row>76</xdr:row>
      <xdr:rowOff>0</xdr:rowOff>
    </xdr:to>
    <xdr:pic>
      <xdr:nvPicPr>
        <xdr:cNvPr id="1084" name="Picture 1" descr="Picture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990850" y="60369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76</xdr:row>
      <xdr:rowOff>0</xdr:rowOff>
    </xdr:from>
    <xdr:to>
      <xdr:col>3</xdr:col>
      <xdr:colOff>638175</xdr:colOff>
      <xdr:row>77</xdr:row>
      <xdr:rowOff>0</xdr:rowOff>
    </xdr:to>
    <xdr:pic>
      <xdr:nvPicPr>
        <xdr:cNvPr id="1085" name="Picture 1" descr="Picture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2990850" y="61341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77</xdr:row>
      <xdr:rowOff>0</xdr:rowOff>
    </xdr:from>
    <xdr:to>
      <xdr:col>3</xdr:col>
      <xdr:colOff>638175</xdr:colOff>
      <xdr:row>78</xdr:row>
      <xdr:rowOff>0</xdr:rowOff>
    </xdr:to>
    <xdr:pic>
      <xdr:nvPicPr>
        <xdr:cNvPr id="1086" name="Picture 1" descr="Picture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2990850" y="62312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78</xdr:row>
      <xdr:rowOff>0</xdr:rowOff>
    </xdr:from>
    <xdr:to>
      <xdr:col>3</xdr:col>
      <xdr:colOff>638175</xdr:colOff>
      <xdr:row>79</xdr:row>
      <xdr:rowOff>0</xdr:rowOff>
    </xdr:to>
    <xdr:pic>
      <xdr:nvPicPr>
        <xdr:cNvPr id="1087" name="Picture 1" descr="Picture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2990850" y="63284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79</xdr:row>
      <xdr:rowOff>0</xdr:rowOff>
    </xdr:from>
    <xdr:to>
      <xdr:col>3</xdr:col>
      <xdr:colOff>638175</xdr:colOff>
      <xdr:row>80</xdr:row>
      <xdr:rowOff>0</xdr:rowOff>
    </xdr:to>
    <xdr:pic>
      <xdr:nvPicPr>
        <xdr:cNvPr id="1088" name="Picture 1" descr="Picture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2990850" y="64255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80</xdr:row>
      <xdr:rowOff>0</xdr:rowOff>
    </xdr:from>
    <xdr:to>
      <xdr:col>3</xdr:col>
      <xdr:colOff>638175</xdr:colOff>
      <xdr:row>81</xdr:row>
      <xdr:rowOff>0</xdr:rowOff>
    </xdr:to>
    <xdr:pic>
      <xdr:nvPicPr>
        <xdr:cNvPr id="1089" name="Picture 1" descr="Picture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2990850" y="65227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81</xdr:row>
      <xdr:rowOff>0</xdr:rowOff>
    </xdr:from>
    <xdr:to>
      <xdr:col>3</xdr:col>
      <xdr:colOff>638175</xdr:colOff>
      <xdr:row>82</xdr:row>
      <xdr:rowOff>0</xdr:rowOff>
    </xdr:to>
    <xdr:pic>
      <xdr:nvPicPr>
        <xdr:cNvPr id="1090" name="Picture 1" descr="Picture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2990850" y="66198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82</xdr:row>
      <xdr:rowOff>0</xdr:rowOff>
    </xdr:from>
    <xdr:to>
      <xdr:col>3</xdr:col>
      <xdr:colOff>638175</xdr:colOff>
      <xdr:row>83</xdr:row>
      <xdr:rowOff>0</xdr:rowOff>
    </xdr:to>
    <xdr:pic>
      <xdr:nvPicPr>
        <xdr:cNvPr id="1091" name="Picture 1" descr="Picture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2990850" y="67170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83</xdr:row>
      <xdr:rowOff>0</xdr:rowOff>
    </xdr:from>
    <xdr:to>
      <xdr:col>3</xdr:col>
      <xdr:colOff>638175</xdr:colOff>
      <xdr:row>84</xdr:row>
      <xdr:rowOff>0</xdr:rowOff>
    </xdr:to>
    <xdr:pic>
      <xdr:nvPicPr>
        <xdr:cNvPr id="1092" name="Picture 1" descr="Picture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2990850" y="68141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84</xdr:row>
      <xdr:rowOff>0</xdr:rowOff>
    </xdr:from>
    <xdr:to>
      <xdr:col>3</xdr:col>
      <xdr:colOff>638175</xdr:colOff>
      <xdr:row>85</xdr:row>
      <xdr:rowOff>0</xdr:rowOff>
    </xdr:to>
    <xdr:pic>
      <xdr:nvPicPr>
        <xdr:cNvPr id="1093" name="Picture 1" descr="Picture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2990850" y="69113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85</xdr:row>
      <xdr:rowOff>0</xdr:rowOff>
    </xdr:from>
    <xdr:to>
      <xdr:col>3</xdr:col>
      <xdr:colOff>638175</xdr:colOff>
      <xdr:row>86</xdr:row>
      <xdr:rowOff>0</xdr:rowOff>
    </xdr:to>
    <xdr:pic>
      <xdr:nvPicPr>
        <xdr:cNvPr id="1094" name="Picture 1" descr="Picture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2990850" y="70084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86</xdr:row>
      <xdr:rowOff>0</xdr:rowOff>
    </xdr:from>
    <xdr:to>
      <xdr:col>3</xdr:col>
      <xdr:colOff>638175</xdr:colOff>
      <xdr:row>87</xdr:row>
      <xdr:rowOff>0</xdr:rowOff>
    </xdr:to>
    <xdr:pic>
      <xdr:nvPicPr>
        <xdr:cNvPr id="1095" name="Picture 1" descr="Picture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2990850" y="71056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87</xdr:row>
      <xdr:rowOff>0</xdr:rowOff>
    </xdr:from>
    <xdr:to>
      <xdr:col>3</xdr:col>
      <xdr:colOff>638175</xdr:colOff>
      <xdr:row>88</xdr:row>
      <xdr:rowOff>0</xdr:rowOff>
    </xdr:to>
    <xdr:pic>
      <xdr:nvPicPr>
        <xdr:cNvPr id="1096" name="Picture 1" descr="Picture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2990850" y="72028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88</xdr:row>
      <xdr:rowOff>0</xdr:rowOff>
    </xdr:from>
    <xdr:to>
      <xdr:col>3</xdr:col>
      <xdr:colOff>638175</xdr:colOff>
      <xdr:row>89</xdr:row>
      <xdr:rowOff>0</xdr:rowOff>
    </xdr:to>
    <xdr:pic>
      <xdr:nvPicPr>
        <xdr:cNvPr id="1097" name="Picture 1" descr="Picture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2990850" y="72999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89</xdr:row>
      <xdr:rowOff>0</xdr:rowOff>
    </xdr:from>
    <xdr:to>
      <xdr:col>3</xdr:col>
      <xdr:colOff>638175</xdr:colOff>
      <xdr:row>90</xdr:row>
      <xdr:rowOff>0</xdr:rowOff>
    </xdr:to>
    <xdr:pic>
      <xdr:nvPicPr>
        <xdr:cNvPr id="1098" name="Picture 1" descr="Picture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2990850" y="73971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90</xdr:row>
      <xdr:rowOff>0</xdr:rowOff>
    </xdr:from>
    <xdr:to>
      <xdr:col>3</xdr:col>
      <xdr:colOff>638175</xdr:colOff>
      <xdr:row>91</xdr:row>
      <xdr:rowOff>0</xdr:rowOff>
    </xdr:to>
    <xdr:pic>
      <xdr:nvPicPr>
        <xdr:cNvPr id="1099" name="Picture 1" descr="Picture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2990850" y="74942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91</xdr:row>
      <xdr:rowOff>0</xdr:rowOff>
    </xdr:from>
    <xdr:to>
      <xdr:col>3</xdr:col>
      <xdr:colOff>638175</xdr:colOff>
      <xdr:row>92</xdr:row>
      <xdr:rowOff>0</xdr:rowOff>
    </xdr:to>
    <xdr:pic>
      <xdr:nvPicPr>
        <xdr:cNvPr id="1100" name="Picture 1" descr="Picture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2990850" y="75914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94</xdr:row>
      <xdr:rowOff>0</xdr:rowOff>
    </xdr:from>
    <xdr:to>
      <xdr:col>3</xdr:col>
      <xdr:colOff>638175</xdr:colOff>
      <xdr:row>95</xdr:row>
      <xdr:rowOff>0</xdr:rowOff>
    </xdr:to>
    <xdr:pic>
      <xdr:nvPicPr>
        <xdr:cNvPr id="1101" name="Picture 1" descr="Picture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2990850" y="77266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95</xdr:row>
      <xdr:rowOff>0</xdr:rowOff>
    </xdr:from>
    <xdr:to>
      <xdr:col>3</xdr:col>
      <xdr:colOff>638175</xdr:colOff>
      <xdr:row>96</xdr:row>
      <xdr:rowOff>0</xdr:rowOff>
    </xdr:to>
    <xdr:pic>
      <xdr:nvPicPr>
        <xdr:cNvPr id="1102" name="Picture 1" descr="Picture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2990850" y="78238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97</xdr:row>
      <xdr:rowOff>0</xdr:rowOff>
    </xdr:from>
    <xdr:to>
      <xdr:col>3</xdr:col>
      <xdr:colOff>638175</xdr:colOff>
      <xdr:row>98</xdr:row>
      <xdr:rowOff>0</xdr:rowOff>
    </xdr:to>
    <xdr:pic>
      <xdr:nvPicPr>
        <xdr:cNvPr id="1103" name="Picture 1" descr="Picture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2990850" y="79400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98</xdr:row>
      <xdr:rowOff>0</xdr:rowOff>
    </xdr:from>
    <xdr:to>
      <xdr:col>3</xdr:col>
      <xdr:colOff>638175</xdr:colOff>
      <xdr:row>99</xdr:row>
      <xdr:rowOff>0</xdr:rowOff>
    </xdr:to>
    <xdr:pic>
      <xdr:nvPicPr>
        <xdr:cNvPr id="1104" name="Picture 1" descr="Picture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2990850" y="80371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99</xdr:row>
      <xdr:rowOff>0</xdr:rowOff>
    </xdr:from>
    <xdr:to>
      <xdr:col>3</xdr:col>
      <xdr:colOff>638175</xdr:colOff>
      <xdr:row>100</xdr:row>
      <xdr:rowOff>0</xdr:rowOff>
    </xdr:to>
    <xdr:pic>
      <xdr:nvPicPr>
        <xdr:cNvPr id="1105" name="Picture 1" descr="Picture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2990850" y="81343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100</xdr:row>
      <xdr:rowOff>0</xdr:rowOff>
    </xdr:from>
    <xdr:to>
      <xdr:col>3</xdr:col>
      <xdr:colOff>638175</xdr:colOff>
      <xdr:row>101</xdr:row>
      <xdr:rowOff>0</xdr:rowOff>
    </xdr:to>
    <xdr:pic>
      <xdr:nvPicPr>
        <xdr:cNvPr id="1106" name="Picture 1" descr="Picture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2990850" y="82315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104</xdr:row>
      <xdr:rowOff>0</xdr:rowOff>
    </xdr:from>
    <xdr:to>
      <xdr:col>3</xdr:col>
      <xdr:colOff>638175</xdr:colOff>
      <xdr:row>105</xdr:row>
      <xdr:rowOff>0</xdr:rowOff>
    </xdr:to>
    <xdr:pic>
      <xdr:nvPicPr>
        <xdr:cNvPr id="1107" name="Picture 1" descr="Picture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2990850" y="83858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105</xdr:row>
      <xdr:rowOff>0</xdr:rowOff>
    </xdr:from>
    <xdr:to>
      <xdr:col>3</xdr:col>
      <xdr:colOff>638175</xdr:colOff>
      <xdr:row>106</xdr:row>
      <xdr:rowOff>0</xdr:rowOff>
    </xdr:to>
    <xdr:pic>
      <xdr:nvPicPr>
        <xdr:cNvPr id="1108" name="Picture 1" descr="Picture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2990850" y="84829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106</xdr:row>
      <xdr:rowOff>0</xdr:rowOff>
    </xdr:from>
    <xdr:to>
      <xdr:col>3</xdr:col>
      <xdr:colOff>638175</xdr:colOff>
      <xdr:row>107</xdr:row>
      <xdr:rowOff>0</xdr:rowOff>
    </xdr:to>
    <xdr:pic>
      <xdr:nvPicPr>
        <xdr:cNvPr id="1109" name="Picture 1" descr="Picture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2990850" y="85801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107</xdr:row>
      <xdr:rowOff>0</xdr:rowOff>
    </xdr:from>
    <xdr:to>
      <xdr:col>3</xdr:col>
      <xdr:colOff>638175</xdr:colOff>
      <xdr:row>108</xdr:row>
      <xdr:rowOff>0</xdr:rowOff>
    </xdr:to>
    <xdr:pic>
      <xdr:nvPicPr>
        <xdr:cNvPr id="1110" name="Picture 1" descr="Picture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2990850" y="86772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108</xdr:row>
      <xdr:rowOff>0</xdr:rowOff>
    </xdr:from>
    <xdr:to>
      <xdr:col>3</xdr:col>
      <xdr:colOff>638175</xdr:colOff>
      <xdr:row>109</xdr:row>
      <xdr:rowOff>0</xdr:rowOff>
    </xdr:to>
    <xdr:pic>
      <xdr:nvPicPr>
        <xdr:cNvPr id="1111" name="Picture 1" descr="Picture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2990850" y="87744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109</xdr:row>
      <xdr:rowOff>0</xdr:rowOff>
    </xdr:from>
    <xdr:to>
      <xdr:col>3</xdr:col>
      <xdr:colOff>638175</xdr:colOff>
      <xdr:row>110</xdr:row>
      <xdr:rowOff>0</xdr:rowOff>
    </xdr:to>
    <xdr:pic>
      <xdr:nvPicPr>
        <xdr:cNvPr id="1112" name="Picture 1" descr="Picture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2990850" y="88715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110</xdr:row>
      <xdr:rowOff>0</xdr:rowOff>
    </xdr:from>
    <xdr:to>
      <xdr:col>3</xdr:col>
      <xdr:colOff>638175</xdr:colOff>
      <xdr:row>111</xdr:row>
      <xdr:rowOff>0</xdr:rowOff>
    </xdr:to>
    <xdr:pic>
      <xdr:nvPicPr>
        <xdr:cNvPr id="1113" name="Picture 1" descr="Picture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2990850" y="89687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111</xdr:row>
      <xdr:rowOff>0</xdr:rowOff>
    </xdr:from>
    <xdr:to>
      <xdr:col>3</xdr:col>
      <xdr:colOff>638175</xdr:colOff>
      <xdr:row>112</xdr:row>
      <xdr:rowOff>0</xdr:rowOff>
    </xdr:to>
    <xdr:pic>
      <xdr:nvPicPr>
        <xdr:cNvPr id="1114" name="Picture 1" descr="Picture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2990850" y="90658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112</xdr:row>
      <xdr:rowOff>0</xdr:rowOff>
    </xdr:from>
    <xdr:to>
      <xdr:col>3</xdr:col>
      <xdr:colOff>638175</xdr:colOff>
      <xdr:row>113</xdr:row>
      <xdr:rowOff>0</xdr:rowOff>
    </xdr:to>
    <xdr:pic>
      <xdr:nvPicPr>
        <xdr:cNvPr id="1115" name="Picture 1" descr="Picture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2990850" y="91630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113</xdr:row>
      <xdr:rowOff>0</xdr:rowOff>
    </xdr:from>
    <xdr:to>
      <xdr:col>3</xdr:col>
      <xdr:colOff>638175</xdr:colOff>
      <xdr:row>114</xdr:row>
      <xdr:rowOff>0</xdr:rowOff>
    </xdr:to>
    <xdr:pic>
      <xdr:nvPicPr>
        <xdr:cNvPr id="1116" name="Picture 1" descr="Picture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2990850" y="92602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115</xdr:row>
      <xdr:rowOff>0</xdr:rowOff>
    </xdr:from>
    <xdr:to>
      <xdr:col>3</xdr:col>
      <xdr:colOff>638175</xdr:colOff>
      <xdr:row>116</xdr:row>
      <xdr:rowOff>0</xdr:rowOff>
    </xdr:to>
    <xdr:pic>
      <xdr:nvPicPr>
        <xdr:cNvPr id="1117" name="Picture 1" descr="Picture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2990850" y="93764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116</xdr:row>
      <xdr:rowOff>0</xdr:rowOff>
    </xdr:from>
    <xdr:to>
      <xdr:col>3</xdr:col>
      <xdr:colOff>638175</xdr:colOff>
      <xdr:row>117</xdr:row>
      <xdr:rowOff>0</xdr:rowOff>
    </xdr:to>
    <xdr:pic>
      <xdr:nvPicPr>
        <xdr:cNvPr id="1118" name="Picture 1" descr="Picture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2990850" y="94735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119</xdr:row>
      <xdr:rowOff>0</xdr:rowOff>
    </xdr:from>
    <xdr:to>
      <xdr:col>3</xdr:col>
      <xdr:colOff>638175</xdr:colOff>
      <xdr:row>120</xdr:row>
      <xdr:rowOff>0</xdr:rowOff>
    </xdr:to>
    <xdr:pic>
      <xdr:nvPicPr>
        <xdr:cNvPr id="1119" name="Picture 1" descr="Picture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2990850" y="96088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121</xdr:row>
      <xdr:rowOff>0</xdr:rowOff>
    </xdr:from>
    <xdr:to>
      <xdr:col>3</xdr:col>
      <xdr:colOff>638175</xdr:colOff>
      <xdr:row>122</xdr:row>
      <xdr:rowOff>0</xdr:rowOff>
    </xdr:to>
    <xdr:pic>
      <xdr:nvPicPr>
        <xdr:cNvPr id="1120" name="Picture 1" descr="Picture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2990850" y="97250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122</xdr:row>
      <xdr:rowOff>0</xdr:rowOff>
    </xdr:from>
    <xdr:to>
      <xdr:col>3</xdr:col>
      <xdr:colOff>638175</xdr:colOff>
      <xdr:row>123</xdr:row>
      <xdr:rowOff>0</xdr:rowOff>
    </xdr:to>
    <xdr:pic>
      <xdr:nvPicPr>
        <xdr:cNvPr id="1121" name="Picture 1" descr="Picture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2990850" y="98221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124</xdr:row>
      <xdr:rowOff>0</xdr:rowOff>
    </xdr:from>
    <xdr:to>
      <xdr:col>3</xdr:col>
      <xdr:colOff>638175</xdr:colOff>
      <xdr:row>125</xdr:row>
      <xdr:rowOff>0</xdr:rowOff>
    </xdr:to>
    <xdr:pic>
      <xdr:nvPicPr>
        <xdr:cNvPr id="1122" name="Picture 1" descr="Picture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2990850" y="99383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125</xdr:row>
      <xdr:rowOff>0</xdr:rowOff>
    </xdr:from>
    <xdr:to>
      <xdr:col>3</xdr:col>
      <xdr:colOff>638175</xdr:colOff>
      <xdr:row>126</xdr:row>
      <xdr:rowOff>0</xdr:rowOff>
    </xdr:to>
    <xdr:pic>
      <xdr:nvPicPr>
        <xdr:cNvPr id="1123" name="Picture 1" descr="Picture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2990850" y="100355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129</xdr:row>
      <xdr:rowOff>0</xdr:rowOff>
    </xdr:from>
    <xdr:to>
      <xdr:col>3</xdr:col>
      <xdr:colOff>638175</xdr:colOff>
      <xdr:row>130</xdr:row>
      <xdr:rowOff>0</xdr:rowOff>
    </xdr:to>
    <xdr:pic>
      <xdr:nvPicPr>
        <xdr:cNvPr id="1124" name="Picture 1" descr="Picture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990850" y="101898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130</xdr:row>
      <xdr:rowOff>0</xdr:rowOff>
    </xdr:from>
    <xdr:to>
      <xdr:col>3</xdr:col>
      <xdr:colOff>638175</xdr:colOff>
      <xdr:row>131</xdr:row>
      <xdr:rowOff>0</xdr:rowOff>
    </xdr:to>
    <xdr:pic>
      <xdr:nvPicPr>
        <xdr:cNvPr id="1125" name="Picture 1" descr="Picture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2990850" y="102870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131</xdr:row>
      <xdr:rowOff>0</xdr:rowOff>
    </xdr:from>
    <xdr:to>
      <xdr:col>3</xdr:col>
      <xdr:colOff>638175</xdr:colOff>
      <xdr:row>132</xdr:row>
      <xdr:rowOff>0</xdr:rowOff>
    </xdr:to>
    <xdr:pic>
      <xdr:nvPicPr>
        <xdr:cNvPr id="1126" name="Picture 1" descr="Picture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2990850" y="103841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133</xdr:row>
      <xdr:rowOff>0</xdr:rowOff>
    </xdr:from>
    <xdr:to>
      <xdr:col>3</xdr:col>
      <xdr:colOff>638175</xdr:colOff>
      <xdr:row>134</xdr:row>
      <xdr:rowOff>0</xdr:rowOff>
    </xdr:to>
    <xdr:pic>
      <xdr:nvPicPr>
        <xdr:cNvPr id="1127" name="Picture 1" descr="Picture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2990850" y="105003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135</xdr:row>
      <xdr:rowOff>0</xdr:rowOff>
    </xdr:from>
    <xdr:to>
      <xdr:col>3</xdr:col>
      <xdr:colOff>638175</xdr:colOff>
      <xdr:row>136</xdr:row>
      <xdr:rowOff>0</xdr:rowOff>
    </xdr:to>
    <xdr:pic>
      <xdr:nvPicPr>
        <xdr:cNvPr id="1128" name="Picture 1" descr="Picture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2990850" y="106165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137</xdr:row>
      <xdr:rowOff>0</xdr:rowOff>
    </xdr:from>
    <xdr:to>
      <xdr:col>3</xdr:col>
      <xdr:colOff>638175</xdr:colOff>
      <xdr:row>138</xdr:row>
      <xdr:rowOff>0</xdr:rowOff>
    </xdr:to>
    <xdr:pic>
      <xdr:nvPicPr>
        <xdr:cNvPr id="1129" name="Picture 1" descr="Picture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2990850" y="107327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140</xdr:row>
      <xdr:rowOff>0</xdr:rowOff>
    </xdr:from>
    <xdr:to>
      <xdr:col>3</xdr:col>
      <xdr:colOff>638175</xdr:colOff>
      <xdr:row>141</xdr:row>
      <xdr:rowOff>0</xdr:rowOff>
    </xdr:to>
    <xdr:pic>
      <xdr:nvPicPr>
        <xdr:cNvPr id="1130" name="Picture 1" descr="Picture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2990850" y="108680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142</xdr:row>
      <xdr:rowOff>0</xdr:rowOff>
    </xdr:from>
    <xdr:to>
      <xdr:col>3</xdr:col>
      <xdr:colOff>638175</xdr:colOff>
      <xdr:row>143</xdr:row>
      <xdr:rowOff>0</xdr:rowOff>
    </xdr:to>
    <xdr:pic>
      <xdr:nvPicPr>
        <xdr:cNvPr id="1131" name="Picture 1" descr="Picture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2990850" y="109842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143</xdr:row>
      <xdr:rowOff>0</xdr:rowOff>
    </xdr:from>
    <xdr:to>
      <xdr:col>3</xdr:col>
      <xdr:colOff>638175</xdr:colOff>
      <xdr:row>144</xdr:row>
      <xdr:rowOff>0</xdr:rowOff>
    </xdr:to>
    <xdr:pic>
      <xdr:nvPicPr>
        <xdr:cNvPr id="1132" name="Picture 1" descr="Picture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2990850" y="110813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145</xdr:row>
      <xdr:rowOff>0</xdr:rowOff>
    </xdr:from>
    <xdr:to>
      <xdr:col>3</xdr:col>
      <xdr:colOff>638175</xdr:colOff>
      <xdr:row>146</xdr:row>
      <xdr:rowOff>0</xdr:rowOff>
    </xdr:to>
    <xdr:pic>
      <xdr:nvPicPr>
        <xdr:cNvPr id="1133" name="Picture 1" descr="Picture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2990850" y="111975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148</xdr:row>
      <xdr:rowOff>0</xdr:rowOff>
    </xdr:from>
    <xdr:to>
      <xdr:col>3</xdr:col>
      <xdr:colOff>638175</xdr:colOff>
      <xdr:row>149</xdr:row>
      <xdr:rowOff>0</xdr:rowOff>
    </xdr:to>
    <xdr:pic>
      <xdr:nvPicPr>
        <xdr:cNvPr id="1134" name="Picture 1" descr="Picture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2990850" y="113328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150</xdr:row>
      <xdr:rowOff>0</xdr:rowOff>
    </xdr:from>
    <xdr:to>
      <xdr:col>3</xdr:col>
      <xdr:colOff>638175</xdr:colOff>
      <xdr:row>151</xdr:row>
      <xdr:rowOff>0</xdr:rowOff>
    </xdr:to>
    <xdr:pic>
      <xdr:nvPicPr>
        <xdr:cNvPr id="1135" name="Picture 1" descr="Picture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2990850" y="114490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153</xdr:row>
      <xdr:rowOff>0</xdr:rowOff>
    </xdr:from>
    <xdr:to>
      <xdr:col>3</xdr:col>
      <xdr:colOff>638175</xdr:colOff>
      <xdr:row>154</xdr:row>
      <xdr:rowOff>0</xdr:rowOff>
    </xdr:to>
    <xdr:pic>
      <xdr:nvPicPr>
        <xdr:cNvPr id="1136" name="Picture 1" descr="Picture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2990850" y="115843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155</xdr:row>
      <xdr:rowOff>0</xdr:rowOff>
    </xdr:from>
    <xdr:to>
      <xdr:col>3</xdr:col>
      <xdr:colOff>638175</xdr:colOff>
      <xdr:row>156</xdr:row>
      <xdr:rowOff>0</xdr:rowOff>
    </xdr:to>
    <xdr:pic>
      <xdr:nvPicPr>
        <xdr:cNvPr id="1137" name="Picture 1" descr="Picture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2990850" y="117005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159</xdr:row>
      <xdr:rowOff>0</xdr:rowOff>
    </xdr:from>
    <xdr:to>
      <xdr:col>3</xdr:col>
      <xdr:colOff>638175</xdr:colOff>
      <xdr:row>160</xdr:row>
      <xdr:rowOff>0</xdr:rowOff>
    </xdr:to>
    <xdr:pic>
      <xdr:nvPicPr>
        <xdr:cNvPr id="1138" name="Picture 1" descr="Picture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2990850" y="118548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160</xdr:row>
      <xdr:rowOff>0</xdr:rowOff>
    </xdr:from>
    <xdr:to>
      <xdr:col>3</xdr:col>
      <xdr:colOff>638175</xdr:colOff>
      <xdr:row>161</xdr:row>
      <xdr:rowOff>0</xdr:rowOff>
    </xdr:to>
    <xdr:pic>
      <xdr:nvPicPr>
        <xdr:cNvPr id="1139" name="Picture 1" descr="Picture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2990850" y="119519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164</xdr:row>
      <xdr:rowOff>0</xdr:rowOff>
    </xdr:from>
    <xdr:to>
      <xdr:col>3</xdr:col>
      <xdr:colOff>638175</xdr:colOff>
      <xdr:row>165</xdr:row>
      <xdr:rowOff>0</xdr:rowOff>
    </xdr:to>
    <xdr:pic>
      <xdr:nvPicPr>
        <xdr:cNvPr id="1140" name="Picture 1" descr="Picture"/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2990850" y="121062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166</xdr:row>
      <xdr:rowOff>0</xdr:rowOff>
    </xdr:from>
    <xdr:to>
      <xdr:col>3</xdr:col>
      <xdr:colOff>638175</xdr:colOff>
      <xdr:row>167</xdr:row>
      <xdr:rowOff>0</xdr:rowOff>
    </xdr:to>
    <xdr:pic>
      <xdr:nvPicPr>
        <xdr:cNvPr id="1141" name="Picture 1" descr="Picture"/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2990850" y="122224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168</xdr:row>
      <xdr:rowOff>0</xdr:rowOff>
    </xdr:from>
    <xdr:to>
      <xdr:col>3</xdr:col>
      <xdr:colOff>638175</xdr:colOff>
      <xdr:row>169</xdr:row>
      <xdr:rowOff>0</xdr:rowOff>
    </xdr:to>
    <xdr:pic>
      <xdr:nvPicPr>
        <xdr:cNvPr id="1142" name="Picture 1" descr="Picture"/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2990850" y="123386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171</xdr:row>
      <xdr:rowOff>0</xdr:rowOff>
    </xdr:from>
    <xdr:to>
      <xdr:col>3</xdr:col>
      <xdr:colOff>638175</xdr:colOff>
      <xdr:row>172</xdr:row>
      <xdr:rowOff>0</xdr:rowOff>
    </xdr:to>
    <xdr:pic>
      <xdr:nvPicPr>
        <xdr:cNvPr id="1143" name="Picture 1" descr="Picture"/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2990850" y="124739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173</xdr:row>
      <xdr:rowOff>0</xdr:rowOff>
    </xdr:from>
    <xdr:to>
      <xdr:col>3</xdr:col>
      <xdr:colOff>638175</xdr:colOff>
      <xdr:row>174</xdr:row>
      <xdr:rowOff>0</xdr:rowOff>
    </xdr:to>
    <xdr:pic>
      <xdr:nvPicPr>
        <xdr:cNvPr id="1144" name="Picture 1" descr="Picture"/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2990850" y="125901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174</xdr:row>
      <xdr:rowOff>0</xdr:rowOff>
    </xdr:from>
    <xdr:to>
      <xdr:col>3</xdr:col>
      <xdr:colOff>638175</xdr:colOff>
      <xdr:row>175</xdr:row>
      <xdr:rowOff>0</xdr:rowOff>
    </xdr:to>
    <xdr:pic>
      <xdr:nvPicPr>
        <xdr:cNvPr id="1145" name="Picture 1" descr="Picture"/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2990850" y="126873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176</xdr:row>
      <xdr:rowOff>0</xdr:rowOff>
    </xdr:from>
    <xdr:to>
      <xdr:col>3</xdr:col>
      <xdr:colOff>638175</xdr:colOff>
      <xdr:row>177</xdr:row>
      <xdr:rowOff>0</xdr:rowOff>
    </xdr:to>
    <xdr:pic>
      <xdr:nvPicPr>
        <xdr:cNvPr id="1146" name="Picture 1" descr="Picture"/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2990850" y="128035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177</xdr:row>
      <xdr:rowOff>0</xdr:rowOff>
    </xdr:from>
    <xdr:to>
      <xdr:col>3</xdr:col>
      <xdr:colOff>638175</xdr:colOff>
      <xdr:row>178</xdr:row>
      <xdr:rowOff>0</xdr:rowOff>
    </xdr:to>
    <xdr:pic>
      <xdr:nvPicPr>
        <xdr:cNvPr id="1147" name="Picture 1" descr="Picture"/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2990850" y="129006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178</xdr:row>
      <xdr:rowOff>0</xdr:rowOff>
    </xdr:from>
    <xdr:to>
      <xdr:col>3</xdr:col>
      <xdr:colOff>638175</xdr:colOff>
      <xdr:row>179</xdr:row>
      <xdr:rowOff>0</xdr:rowOff>
    </xdr:to>
    <xdr:pic>
      <xdr:nvPicPr>
        <xdr:cNvPr id="1148" name="Picture 1" descr="Picture"/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2990850" y="129978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180</xdr:row>
      <xdr:rowOff>0</xdr:rowOff>
    </xdr:from>
    <xdr:to>
      <xdr:col>3</xdr:col>
      <xdr:colOff>638175</xdr:colOff>
      <xdr:row>181</xdr:row>
      <xdr:rowOff>0</xdr:rowOff>
    </xdr:to>
    <xdr:pic>
      <xdr:nvPicPr>
        <xdr:cNvPr id="1149" name="Picture 1" descr="Picture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2990850" y="131140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184</xdr:row>
      <xdr:rowOff>0</xdr:rowOff>
    </xdr:from>
    <xdr:to>
      <xdr:col>3</xdr:col>
      <xdr:colOff>638175</xdr:colOff>
      <xdr:row>185</xdr:row>
      <xdr:rowOff>0</xdr:rowOff>
    </xdr:to>
    <xdr:pic>
      <xdr:nvPicPr>
        <xdr:cNvPr id="1150" name="Picture 1" descr="Picture"/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2990850" y="132683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185</xdr:row>
      <xdr:rowOff>0</xdr:rowOff>
    </xdr:from>
    <xdr:to>
      <xdr:col>3</xdr:col>
      <xdr:colOff>638175</xdr:colOff>
      <xdr:row>186</xdr:row>
      <xdr:rowOff>0</xdr:rowOff>
    </xdr:to>
    <xdr:pic>
      <xdr:nvPicPr>
        <xdr:cNvPr id="1151" name="Picture 1" descr="Picture"/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2990850" y="133654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186</xdr:row>
      <xdr:rowOff>0</xdr:rowOff>
    </xdr:from>
    <xdr:to>
      <xdr:col>3</xdr:col>
      <xdr:colOff>638175</xdr:colOff>
      <xdr:row>187</xdr:row>
      <xdr:rowOff>0</xdr:rowOff>
    </xdr:to>
    <xdr:pic>
      <xdr:nvPicPr>
        <xdr:cNvPr id="1152" name="Picture 1" descr="Picture"/>
        <xdr:cNvPicPr>
          <a:picLocks noChangeAspect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2990850" y="134626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187</xdr:row>
      <xdr:rowOff>0</xdr:rowOff>
    </xdr:from>
    <xdr:to>
      <xdr:col>3</xdr:col>
      <xdr:colOff>638175</xdr:colOff>
      <xdr:row>188</xdr:row>
      <xdr:rowOff>0</xdr:rowOff>
    </xdr:to>
    <xdr:pic>
      <xdr:nvPicPr>
        <xdr:cNvPr id="1153" name="Picture 1" descr="Picture"/>
        <xdr:cNvPicPr>
          <a:picLocks noChangeAspect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2990850" y="135597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188</xdr:row>
      <xdr:rowOff>0</xdr:rowOff>
    </xdr:from>
    <xdr:to>
      <xdr:col>3</xdr:col>
      <xdr:colOff>638175</xdr:colOff>
      <xdr:row>189</xdr:row>
      <xdr:rowOff>0</xdr:rowOff>
    </xdr:to>
    <xdr:pic>
      <xdr:nvPicPr>
        <xdr:cNvPr id="1154" name="Picture 1" descr="Picture"/>
        <xdr:cNvPicPr>
          <a:picLocks noChangeAspect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2990850" y="136569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189</xdr:row>
      <xdr:rowOff>0</xdr:rowOff>
    </xdr:from>
    <xdr:to>
      <xdr:col>3</xdr:col>
      <xdr:colOff>638175</xdr:colOff>
      <xdr:row>190</xdr:row>
      <xdr:rowOff>0</xdr:rowOff>
    </xdr:to>
    <xdr:pic>
      <xdr:nvPicPr>
        <xdr:cNvPr id="1155" name="Picture 1" descr="Picture"/>
        <xdr:cNvPicPr>
          <a:picLocks noChangeAspect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2990850" y="137541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190</xdr:row>
      <xdr:rowOff>0</xdr:rowOff>
    </xdr:from>
    <xdr:to>
      <xdr:col>3</xdr:col>
      <xdr:colOff>638175</xdr:colOff>
      <xdr:row>191</xdr:row>
      <xdr:rowOff>0</xdr:rowOff>
    </xdr:to>
    <xdr:pic>
      <xdr:nvPicPr>
        <xdr:cNvPr id="1156" name="Picture 1" descr="Picture"/>
        <xdr:cNvPicPr>
          <a:picLocks noChangeAspect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2990850" y="138512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191</xdr:row>
      <xdr:rowOff>0</xdr:rowOff>
    </xdr:from>
    <xdr:to>
      <xdr:col>3</xdr:col>
      <xdr:colOff>638175</xdr:colOff>
      <xdr:row>192</xdr:row>
      <xdr:rowOff>0</xdr:rowOff>
    </xdr:to>
    <xdr:pic>
      <xdr:nvPicPr>
        <xdr:cNvPr id="1157" name="Picture 1" descr="Picture"/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2990850" y="139484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192</xdr:row>
      <xdr:rowOff>0</xdr:rowOff>
    </xdr:from>
    <xdr:to>
      <xdr:col>3</xdr:col>
      <xdr:colOff>638175</xdr:colOff>
      <xdr:row>193</xdr:row>
      <xdr:rowOff>0</xdr:rowOff>
    </xdr:to>
    <xdr:pic>
      <xdr:nvPicPr>
        <xdr:cNvPr id="1158" name="Picture 1" descr="Picture"/>
        <xdr:cNvPicPr>
          <a:picLocks noChangeAspect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2990850" y="140455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193</xdr:row>
      <xdr:rowOff>0</xdr:rowOff>
    </xdr:from>
    <xdr:to>
      <xdr:col>3</xdr:col>
      <xdr:colOff>638175</xdr:colOff>
      <xdr:row>194</xdr:row>
      <xdr:rowOff>0</xdr:rowOff>
    </xdr:to>
    <xdr:pic>
      <xdr:nvPicPr>
        <xdr:cNvPr id="1159" name="Picture 1" descr="Picture"/>
        <xdr:cNvPicPr>
          <a:picLocks noChangeAspect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2990850" y="141427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3</xdr:col>
      <xdr:colOff>638175</xdr:colOff>
      <xdr:row>195</xdr:row>
      <xdr:rowOff>0</xdr:rowOff>
    </xdr:to>
    <xdr:pic>
      <xdr:nvPicPr>
        <xdr:cNvPr id="1160" name="Picture 1" descr="Picture"/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2990850" y="142398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3</xdr:col>
      <xdr:colOff>638175</xdr:colOff>
      <xdr:row>196</xdr:row>
      <xdr:rowOff>0</xdr:rowOff>
    </xdr:to>
    <xdr:pic>
      <xdr:nvPicPr>
        <xdr:cNvPr id="1161" name="Picture 1" descr="Picture"/>
        <xdr:cNvPicPr>
          <a:picLocks noChangeAspect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2990850" y="143370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3</xdr:col>
      <xdr:colOff>638175</xdr:colOff>
      <xdr:row>197</xdr:row>
      <xdr:rowOff>0</xdr:rowOff>
    </xdr:to>
    <xdr:pic>
      <xdr:nvPicPr>
        <xdr:cNvPr id="1162" name="Picture 1" descr="Picture"/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2990850" y="144341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199</xdr:row>
      <xdr:rowOff>0</xdr:rowOff>
    </xdr:from>
    <xdr:to>
      <xdr:col>3</xdr:col>
      <xdr:colOff>638175</xdr:colOff>
      <xdr:row>200</xdr:row>
      <xdr:rowOff>0</xdr:rowOff>
    </xdr:to>
    <xdr:pic>
      <xdr:nvPicPr>
        <xdr:cNvPr id="1163" name="Picture 1" descr="Picture"/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2990850" y="145694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201</xdr:row>
      <xdr:rowOff>0</xdr:rowOff>
    </xdr:from>
    <xdr:to>
      <xdr:col>3</xdr:col>
      <xdr:colOff>638175</xdr:colOff>
      <xdr:row>202</xdr:row>
      <xdr:rowOff>0</xdr:rowOff>
    </xdr:to>
    <xdr:pic>
      <xdr:nvPicPr>
        <xdr:cNvPr id="1164" name="Picture 1" descr="Picture"/>
        <xdr:cNvPicPr>
          <a:picLocks noChangeAspect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2990850" y="146856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203</xdr:row>
      <xdr:rowOff>0</xdr:rowOff>
    </xdr:from>
    <xdr:to>
      <xdr:col>3</xdr:col>
      <xdr:colOff>638175</xdr:colOff>
      <xdr:row>204</xdr:row>
      <xdr:rowOff>0</xdr:rowOff>
    </xdr:to>
    <xdr:pic>
      <xdr:nvPicPr>
        <xdr:cNvPr id="1165" name="Picture 1" descr="Picture"/>
        <xdr:cNvPicPr>
          <a:picLocks noChangeAspect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2990850" y="148018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204</xdr:row>
      <xdr:rowOff>0</xdr:rowOff>
    </xdr:from>
    <xdr:to>
      <xdr:col>3</xdr:col>
      <xdr:colOff>638175</xdr:colOff>
      <xdr:row>205</xdr:row>
      <xdr:rowOff>0</xdr:rowOff>
    </xdr:to>
    <xdr:pic>
      <xdr:nvPicPr>
        <xdr:cNvPr id="1166" name="Picture 1" descr="Picture"/>
        <xdr:cNvPicPr>
          <a:picLocks noChangeAspect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2990850" y="148990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205</xdr:row>
      <xdr:rowOff>0</xdr:rowOff>
    </xdr:from>
    <xdr:to>
      <xdr:col>3</xdr:col>
      <xdr:colOff>638175</xdr:colOff>
      <xdr:row>206</xdr:row>
      <xdr:rowOff>0</xdr:rowOff>
    </xdr:to>
    <xdr:pic>
      <xdr:nvPicPr>
        <xdr:cNvPr id="1167" name="Picture 1" descr="Picture"/>
        <xdr:cNvPicPr>
          <a:picLocks noChangeAspect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2990850" y="149961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206</xdr:row>
      <xdr:rowOff>0</xdr:rowOff>
    </xdr:from>
    <xdr:to>
      <xdr:col>3</xdr:col>
      <xdr:colOff>638175</xdr:colOff>
      <xdr:row>207</xdr:row>
      <xdr:rowOff>0</xdr:rowOff>
    </xdr:to>
    <xdr:pic>
      <xdr:nvPicPr>
        <xdr:cNvPr id="1168" name="Picture 1" descr="Picture"/>
        <xdr:cNvPicPr>
          <a:picLocks noChangeAspect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2990850" y="150933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207</xdr:row>
      <xdr:rowOff>0</xdr:rowOff>
    </xdr:from>
    <xdr:to>
      <xdr:col>3</xdr:col>
      <xdr:colOff>638175</xdr:colOff>
      <xdr:row>208</xdr:row>
      <xdr:rowOff>0</xdr:rowOff>
    </xdr:to>
    <xdr:pic>
      <xdr:nvPicPr>
        <xdr:cNvPr id="1169" name="Picture 1" descr="Picture"/>
        <xdr:cNvPicPr>
          <a:picLocks noChangeAspect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2990850" y="151904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208</xdr:row>
      <xdr:rowOff>0</xdr:rowOff>
    </xdr:from>
    <xdr:to>
      <xdr:col>3</xdr:col>
      <xdr:colOff>638175</xdr:colOff>
      <xdr:row>209</xdr:row>
      <xdr:rowOff>0</xdr:rowOff>
    </xdr:to>
    <xdr:pic>
      <xdr:nvPicPr>
        <xdr:cNvPr id="1170" name="Picture 1" descr="Picture"/>
        <xdr:cNvPicPr>
          <a:picLocks noChangeAspect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2990850" y="152876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209</xdr:row>
      <xdr:rowOff>0</xdr:rowOff>
    </xdr:from>
    <xdr:to>
      <xdr:col>3</xdr:col>
      <xdr:colOff>638175</xdr:colOff>
      <xdr:row>210</xdr:row>
      <xdr:rowOff>0</xdr:rowOff>
    </xdr:to>
    <xdr:pic>
      <xdr:nvPicPr>
        <xdr:cNvPr id="1171" name="Picture 1" descr="Picture"/>
        <xdr:cNvPicPr>
          <a:picLocks noChangeAspect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2990850" y="153847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210</xdr:row>
      <xdr:rowOff>0</xdr:rowOff>
    </xdr:from>
    <xdr:to>
      <xdr:col>3</xdr:col>
      <xdr:colOff>638175</xdr:colOff>
      <xdr:row>211</xdr:row>
      <xdr:rowOff>0</xdr:rowOff>
    </xdr:to>
    <xdr:pic>
      <xdr:nvPicPr>
        <xdr:cNvPr id="1172" name="Picture 1" descr="Picture"/>
        <xdr:cNvPicPr>
          <a:picLocks noChangeAspect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2990850" y="154819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211</xdr:row>
      <xdr:rowOff>0</xdr:rowOff>
    </xdr:from>
    <xdr:to>
      <xdr:col>3</xdr:col>
      <xdr:colOff>638175</xdr:colOff>
      <xdr:row>212</xdr:row>
      <xdr:rowOff>0</xdr:rowOff>
    </xdr:to>
    <xdr:pic>
      <xdr:nvPicPr>
        <xdr:cNvPr id="1173" name="Picture 1" descr="Picture"/>
        <xdr:cNvPicPr>
          <a:picLocks noChangeAspect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2990850" y="155790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212</xdr:row>
      <xdr:rowOff>0</xdr:rowOff>
    </xdr:from>
    <xdr:to>
      <xdr:col>3</xdr:col>
      <xdr:colOff>638175</xdr:colOff>
      <xdr:row>213</xdr:row>
      <xdr:rowOff>0</xdr:rowOff>
    </xdr:to>
    <xdr:pic>
      <xdr:nvPicPr>
        <xdr:cNvPr id="1174" name="Picture 1" descr="Picture"/>
        <xdr:cNvPicPr>
          <a:picLocks noChangeAspect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2990850" y="156762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213</xdr:row>
      <xdr:rowOff>0</xdr:rowOff>
    </xdr:from>
    <xdr:to>
      <xdr:col>3</xdr:col>
      <xdr:colOff>638175</xdr:colOff>
      <xdr:row>214</xdr:row>
      <xdr:rowOff>0</xdr:rowOff>
    </xdr:to>
    <xdr:pic>
      <xdr:nvPicPr>
        <xdr:cNvPr id="1175" name="Picture 1" descr="Picture"/>
        <xdr:cNvPicPr>
          <a:picLocks noChangeAspect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2990850" y="157734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214</xdr:row>
      <xdr:rowOff>0</xdr:rowOff>
    </xdr:from>
    <xdr:to>
      <xdr:col>3</xdr:col>
      <xdr:colOff>638175</xdr:colOff>
      <xdr:row>215</xdr:row>
      <xdr:rowOff>0</xdr:rowOff>
    </xdr:to>
    <xdr:pic>
      <xdr:nvPicPr>
        <xdr:cNvPr id="1176" name="Picture 1" descr="Picture"/>
        <xdr:cNvPicPr>
          <a:picLocks noChangeAspect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2990850" y="158705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215</xdr:row>
      <xdr:rowOff>0</xdr:rowOff>
    </xdr:from>
    <xdr:to>
      <xdr:col>3</xdr:col>
      <xdr:colOff>638175</xdr:colOff>
      <xdr:row>216</xdr:row>
      <xdr:rowOff>0</xdr:rowOff>
    </xdr:to>
    <xdr:pic>
      <xdr:nvPicPr>
        <xdr:cNvPr id="1177" name="Picture 1" descr="Picture"/>
        <xdr:cNvPicPr>
          <a:picLocks noChangeAspect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2990850" y="159677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216</xdr:row>
      <xdr:rowOff>0</xdr:rowOff>
    </xdr:from>
    <xdr:to>
      <xdr:col>3</xdr:col>
      <xdr:colOff>638175</xdr:colOff>
      <xdr:row>217</xdr:row>
      <xdr:rowOff>0</xdr:rowOff>
    </xdr:to>
    <xdr:pic>
      <xdr:nvPicPr>
        <xdr:cNvPr id="1178" name="Picture 1" descr="Picture"/>
        <xdr:cNvPicPr>
          <a:picLocks noChangeAspect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2990850" y="160648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217</xdr:row>
      <xdr:rowOff>0</xdr:rowOff>
    </xdr:from>
    <xdr:to>
      <xdr:col>3</xdr:col>
      <xdr:colOff>638175</xdr:colOff>
      <xdr:row>218</xdr:row>
      <xdr:rowOff>0</xdr:rowOff>
    </xdr:to>
    <xdr:pic>
      <xdr:nvPicPr>
        <xdr:cNvPr id="1179" name="Picture 1" descr="Picture"/>
        <xdr:cNvPicPr>
          <a:picLocks noChangeAspect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2990850" y="161620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218</xdr:row>
      <xdr:rowOff>0</xdr:rowOff>
    </xdr:from>
    <xdr:to>
      <xdr:col>3</xdr:col>
      <xdr:colOff>638175</xdr:colOff>
      <xdr:row>219</xdr:row>
      <xdr:rowOff>0</xdr:rowOff>
    </xdr:to>
    <xdr:pic>
      <xdr:nvPicPr>
        <xdr:cNvPr id="1180" name="Picture 1" descr="Picture"/>
        <xdr:cNvPicPr>
          <a:picLocks noChangeAspect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2990850" y="162591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219</xdr:row>
      <xdr:rowOff>0</xdr:rowOff>
    </xdr:from>
    <xdr:to>
      <xdr:col>3</xdr:col>
      <xdr:colOff>638175</xdr:colOff>
      <xdr:row>220</xdr:row>
      <xdr:rowOff>0</xdr:rowOff>
    </xdr:to>
    <xdr:pic>
      <xdr:nvPicPr>
        <xdr:cNvPr id="1181" name="Picture 1" descr="Picture"/>
        <xdr:cNvPicPr>
          <a:picLocks noChangeAspect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2990850" y="163563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222</xdr:row>
      <xdr:rowOff>0</xdr:rowOff>
    </xdr:from>
    <xdr:to>
      <xdr:col>3</xdr:col>
      <xdr:colOff>638175</xdr:colOff>
      <xdr:row>223</xdr:row>
      <xdr:rowOff>0</xdr:rowOff>
    </xdr:to>
    <xdr:pic>
      <xdr:nvPicPr>
        <xdr:cNvPr id="1182" name="Picture 1" descr="Picture"/>
        <xdr:cNvPicPr>
          <a:picLocks noChangeAspect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2990850" y="164915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3</xdr:col>
      <xdr:colOff>638175</xdr:colOff>
      <xdr:row>224</xdr:row>
      <xdr:rowOff>0</xdr:rowOff>
    </xdr:to>
    <xdr:pic>
      <xdr:nvPicPr>
        <xdr:cNvPr id="1183" name="Picture 1" descr="Picture"/>
        <xdr:cNvPicPr>
          <a:picLocks noChangeAspect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2990850" y="165887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225</xdr:row>
      <xdr:rowOff>0</xdr:rowOff>
    </xdr:from>
    <xdr:to>
      <xdr:col>3</xdr:col>
      <xdr:colOff>638175</xdr:colOff>
      <xdr:row>226</xdr:row>
      <xdr:rowOff>0</xdr:rowOff>
    </xdr:to>
    <xdr:pic>
      <xdr:nvPicPr>
        <xdr:cNvPr id="1184" name="Picture 1" descr="Picture"/>
        <xdr:cNvPicPr>
          <a:picLocks noChangeAspect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2990850" y="167049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226</xdr:row>
      <xdr:rowOff>0</xdr:rowOff>
    </xdr:from>
    <xdr:to>
      <xdr:col>3</xdr:col>
      <xdr:colOff>638175</xdr:colOff>
      <xdr:row>227</xdr:row>
      <xdr:rowOff>0</xdr:rowOff>
    </xdr:to>
    <xdr:pic>
      <xdr:nvPicPr>
        <xdr:cNvPr id="1185" name="Picture 1" descr="Picture"/>
        <xdr:cNvPicPr>
          <a:picLocks noChangeAspect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2990850" y="168021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227</xdr:row>
      <xdr:rowOff>0</xdr:rowOff>
    </xdr:from>
    <xdr:to>
      <xdr:col>3</xdr:col>
      <xdr:colOff>638175</xdr:colOff>
      <xdr:row>228</xdr:row>
      <xdr:rowOff>0</xdr:rowOff>
    </xdr:to>
    <xdr:pic>
      <xdr:nvPicPr>
        <xdr:cNvPr id="1186" name="Picture 1" descr="Picture"/>
        <xdr:cNvPicPr>
          <a:picLocks noChangeAspect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2990850" y="168992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229</xdr:row>
      <xdr:rowOff>0</xdr:rowOff>
    </xdr:from>
    <xdr:to>
      <xdr:col>3</xdr:col>
      <xdr:colOff>638175</xdr:colOff>
      <xdr:row>230</xdr:row>
      <xdr:rowOff>0</xdr:rowOff>
    </xdr:to>
    <xdr:pic>
      <xdr:nvPicPr>
        <xdr:cNvPr id="1187" name="Picture 1" descr="Picture"/>
        <xdr:cNvPicPr>
          <a:picLocks noChangeAspect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2990850" y="170154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230</xdr:row>
      <xdr:rowOff>0</xdr:rowOff>
    </xdr:from>
    <xdr:to>
      <xdr:col>3</xdr:col>
      <xdr:colOff>638175</xdr:colOff>
      <xdr:row>231</xdr:row>
      <xdr:rowOff>0</xdr:rowOff>
    </xdr:to>
    <xdr:pic>
      <xdr:nvPicPr>
        <xdr:cNvPr id="1188" name="Picture 1" descr="Picture"/>
        <xdr:cNvPicPr>
          <a:picLocks noChangeAspect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2990850" y="171126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235</xdr:row>
      <xdr:rowOff>0</xdr:rowOff>
    </xdr:from>
    <xdr:to>
      <xdr:col>3</xdr:col>
      <xdr:colOff>638175</xdr:colOff>
      <xdr:row>236</xdr:row>
      <xdr:rowOff>0</xdr:rowOff>
    </xdr:to>
    <xdr:pic>
      <xdr:nvPicPr>
        <xdr:cNvPr id="1189" name="Picture 1" descr="Picture"/>
        <xdr:cNvPicPr>
          <a:picLocks noChangeAspect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2990850" y="172859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236</xdr:row>
      <xdr:rowOff>0</xdr:rowOff>
    </xdr:from>
    <xdr:to>
      <xdr:col>3</xdr:col>
      <xdr:colOff>638175</xdr:colOff>
      <xdr:row>237</xdr:row>
      <xdr:rowOff>0</xdr:rowOff>
    </xdr:to>
    <xdr:pic>
      <xdr:nvPicPr>
        <xdr:cNvPr id="1190" name="Picture 1" descr="Picture"/>
        <xdr:cNvPicPr>
          <a:picLocks noChangeAspect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2990850" y="173831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237</xdr:row>
      <xdr:rowOff>0</xdr:rowOff>
    </xdr:from>
    <xdr:to>
      <xdr:col>3</xdr:col>
      <xdr:colOff>638175</xdr:colOff>
      <xdr:row>238</xdr:row>
      <xdr:rowOff>0</xdr:rowOff>
    </xdr:to>
    <xdr:pic>
      <xdr:nvPicPr>
        <xdr:cNvPr id="1191" name="Picture 1" descr="Picture"/>
        <xdr:cNvPicPr>
          <a:picLocks noChangeAspect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2990850" y="174802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238</xdr:row>
      <xdr:rowOff>0</xdr:rowOff>
    </xdr:from>
    <xdr:to>
      <xdr:col>3</xdr:col>
      <xdr:colOff>638175</xdr:colOff>
      <xdr:row>239</xdr:row>
      <xdr:rowOff>0</xdr:rowOff>
    </xdr:to>
    <xdr:pic>
      <xdr:nvPicPr>
        <xdr:cNvPr id="1192" name="Picture 1" descr="Picture"/>
        <xdr:cNvPicPr>
          <a:picLocks noChangeAspect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2990850" y="175774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239</xdr:row>
      <xdr:rowOff>0</xdr:rowOff>
    </xdr:from>
    <xdr:to>
      <xdr:col>3</xdr:col>
      <xdr:colOff>638175</xdr:colOff>
      <xdr:row>240</xdr:row>
      <xdr:rowOff>0</xdr:rowOff>
    </xdr:to>
    <xdr:pic>
      <xdr:nvPicPr>
        <xdr:cNvPr id="1193" name="Picture 1" descr="Picture"/>
        <xdr:cNvPicPr>
          <a:picLocks noChangeAspect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2990850" y="176745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240</xdr:row>
      <xdr:rowOff>0</xdr:rowOff>
    </xdr:from>
    <xdr:to>
      <xdr:col>3</xdr:col>
      <xdr:colOff>638175</xdr:colOff>
      <xdr:row>241</xdr:row>
      <xdr:rowOff>0</xdr:rowOff>
    </xdr:to>
    <xdr:pic>
      <xdr:nvPicPr>
        <xdr:cNvPr id="1194" name="Picture 1" descr="Picture"/>
        <xdr:cNvPicPr>
          <a:picLocks noChangeAspect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2990850" y="177717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241</xdr:row>
      <xdr:rowOff>0</xdr:rowOff>
    </xdr:from>
    <xdr:to>
      <xdr:col>3</xdr:col>
      <xdr:colOff>638175</xdr:colOff>
      <xdr:row>242</xdr:row>
      <xdr:rowOff>0</xdr:rowOff>
    </xdr:to>
    <xdr:pic>
      <xdr:nvPicPr>
        <xdr:cNvPr id="1195" name="Picture 1" descr="Picture"/>
        <xdr:cNvPicPr>
          <a:picLocks noChangeAspect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2990850" y="178689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242</xdr:row>
      <xdr:rowOff>0</xdr:rowOff>
    </xdr:from>
    <xdr:to>
      <xdr:col>3</xdr:col>
      <xdr:colOff>638175</xdr:colOff>
      <xdr:row>243</xdr:row>
      <xdr:rowOff>0</xdr:rowOff>
    </xdr:to>
    <xdr:pic>
      <xdr:nvPicPr>
        <xdr:cNvPr id="1196" name="Picture 1" descr="Picture"/>
        <xdr:cNvPicPr>
          <a:picLocks noChangeAspect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2990850" y="179660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243</xdr:row>
      <xdr:rowOff>0</xdr:rowOff>
    </xdr:from>
    <xdr:to>
      <xdr:col>3</xdr:col>
      <xdr:colOff>638175</xdr:colOff>
      <xdr:row>244</xdr:row>
      <xdr:rowOff>0</xdr:rowOff>
    </xdr:to>
    <xdr:pic>
      <xdr:nvPicPr>
        <xdr:cNvPr id="1197" name="Picture 1" descr="Picture"/>
        <xdr:cNvPicPr>
          <a:picLocks noChangeAspect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2990850" y="180632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244</xdr:row>
      <xdr:rowOff>0</xdr:rowOff>
    </xdr:from>
    <xdr:to>
      <xdr:col>3</xdr:col>
      <xdr:colOff>638175</xdr:colOff>
      <xdr:row>245</xdr:row>
      <xdr:rowOff>0</xdr:rowOff>
    </xdr:to>
    <xdr:pic>
      <xdr:nvPicPr>
        <xdr:cNvPr id="1198" name="Picture 1" descr="Picture"/>
        <xdr:cNvPicPr>
          <a:picLocks noChangeAspect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2990850" y="181603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245</xdr:row>
      <xdr:rowOff>0</xdr:rowOff>
    </xdr:from>
    <xdr:to>
      <xdr:col>3</xdr:col>
      <xdr:colOff>638175</xdr:colOff>
      <xdr:row>246</xdr:row>
      <xdr:rowOff>0</xdr:rowOff>
    </xdr:to>
    <xdr:pic>
      <xdr:nvPicPr>
        <xdr:cNvPr id="1199" name="Picture 1" descr="Picture"/>
        <xdr:cNvPicPr>
          <a:picLocks noChangeAspect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2990850" y="182575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246</xdr:row>
      <xdr:rowOff>0</xdr:rowOff>
    </xdr:from>
    <xdr:to>
      <xdr:col>3</xdr:col>
      <xdr:colOff>638175</xdr:colOff>
      <xdr:row>247</xdr:row>
      <xdr:rowOff>0</xdr:rowOff>
    </xdr:to>
    <xdr:pic>
      <xdr:nvPicPr>
        <xdr:cNvPr id="1200" name="Picture 1" descr="Picture"/>
        <xdr:cNvPicPr>
          <a:picLocks noChangeAspect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2990850" y="183546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247</xdr:row>
      <xdr:rowOff>0</xdr:rowOff>
    </xdr:from>
    <xdr:to>
      <xdr:col>3</xdr:col>
      <xdr:colOff>638175</xdr:colOff>
      <xdr:row>248</xdr:row>
      <xdr:rowOff>0</xdr:rowOff>
    </xdr:to>
    <xdr:pic>
      <xdr:nvPicPr>
        <xdr:cNvPr id="1201" name="Picture 1" descr="Picture"/>
        <xdr:cNvPicPr>
          <a:picLocks noChangeAspect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2990850" y="184518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248</xdr:row>
      <xdr:rowOff>0</xdr:rowOff>
    </xdr:from>
    <xdr:to>
      <xdr:col>3</xdr:col>
      <xdr:colOff>638175</xdr:colOff>
      <xdr:row>249</xdr:row>
      <xdr:rowOff>0</xdr:rowOff>
    </xdr:to>
    <xdr:pic>
      <xdr:nvPicPr>
        <xdr:cNvPr id="1202" name="Picture 1" descr="Picture"/>
        <xdr:cNvPicPr>
          <a:picLocks noChangeAspect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2990850" y="185489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249</xdr:row>
      <xdr:rowOff>0</xdr:rowOff>
    </xdr:from>
    <xdr:to>
      <xdr:col>3</xdr:col>
      <xdr:colOff>638175</xdr:colOff>
      <xdr:row>250</xdr:row>
      <xdr:rowOff>0</xdr:rowOff>
    </xdr:to>
    <xdr:pic>
      <xdr:nvPicPr>
        <xdr:cNvPr id="1203" name="Picture 1" descr="Picture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2990850" y="186461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250</xdr:row>
      <xdr:rowOff>0</xdr:rowOff>
    </xdr:from>
    <xdr:to>
      <xdr:col>3</xdr:col>
      <xdr:colOff>638175</xdr:colOff>
      <xdr:row>251</xdr:row>
      <xdr:rowOff>0</xdr:rowOff>
    </xdr:to>
    <xdr:pic>
      <xdr:nvPicPr>
        <xdr:cNvPr id="1204" name="Picture 1" descr="Picture"/>
        <xdr:cNvPicPr>
          <a:picLocks noChangeAspect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2990850" y="187432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251</xdr:row>
      <xdr:rowOff>0</xdr:rowOff>
    </xdr:from>
    <xdr:to>
      <xdr:col>3</xdr:col>
      <xdr:colOff>638175</xdr:colOff>
      <xdr:row>252</xdr:row>
      <xdr:rowOff>0</xdr:rowOff>
    </xdr:to>
    <xdr:pic>
      <xdr:nvPicPr>
        <xdr:cNvPr id="1205" name="Picture 1" descr="Picture"/>
        <xdr:cNvPicPr>
          <a:picLocks noChangeAspect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2990850" y="188404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252</xdr:row>
      <xdr:rowOff>0</xdr:rowOff>
    </xdr:from>
    <xdr:to>
      <xdr:col>3</xdr:col>
      <xdr:colOff>638175</xdr:colOff>
      <xdr:row>253</xdr:row>
      <xdr:rowOff>0</xdr:rowOff>
    </xdr:to>
    <xdr:pic>
      <xdr:nvPicPr>
        <xdr:cNvPr id="1206" name="Picture 1" descr="Picture"/>
        <xdr:cNvPicPr>
          <a:picLocks noChangeAspect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2990850" y="189376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253</xdr:row>
      <xdr:rowOff>0</xdr:rowOff>
    </xdr:from>
    <xdr:to>
      <xdr:col>3</xdr:col>
      <xdr:colOff>638175</xdr:colOff>
      <xdr:row>254</xdr:row>
      <xdr:rowOff>0</xdr:rowOff>
    </xdr:to>
    <xdr:pic>
      <xdr:nvPicPr>
        <xdr:cNvPr id="1207" name="Picture 1" descr="Picture"/>
        <xdr:cNvPicPr>
          <a:picLocks noChangeAspect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2990850" y="190347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254</xdr:row>
      <xdr:rowOff>0</xdr:rowOff>
    </xdr:from>
    <xdr:to>
      <xdr:col>3</xdr:col>
      <xdr:colOff>638175</xdr:colOff>
      <xdr:row>255</xdr:row>
      <xdr:rowOff>0</xdr:rowOff>
    </xdr:to>
    <xdr:pic>
      <xdr:nvPicPr>
        <xdr:cNvPr id="1208" name="Picture 1" descr="Picture"/>
        <xdr:cNvPicPr>
          <a:picLocks noChangeAspect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2990850" y="191319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255</xdr:row>
      <xdr:rowOff>0</xdr:rowOff>
    </xdr:from>
    <xdr:to>
      <xdr:col>3</xdr:col>
      <xdr:colOff>638175</xdr:colOff>
      <xdr:row>256</xdr:row>
      <xdr:rowOff>0</xdr:rowOff>
    </xdr:to>
    <xdr:pic>
      <xdr:nvPicPr>
        <xdr:cNvPr id="1209" name="Picture 1" descr="Picture"/>
        <xdr:cNvPicPr>
          <a:picLocks noChangeAspect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2990850" y="192290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256</xdr:row>
      <xdr:rowOff>0</xdr:rowOff>
    </xdr:from>
    <xdr:to>
      <xdr:col>3</xdr:col>
      <xdr:colOff>638175</xdr:colOff>
      <xdr:row>257</xdr:row>
      <xdr:rowOff>0</xdr:rowOff>
    </xdr:to>
    <xdr:pic>
      <xdr:nvPicPr>
        <xdr:cNvPr id="1210" name="Picture 1" descr="Picture"/>
        <xdr:cNvPicPr>
          <a:picLocks noChangeAspect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2990850" y="193262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257</xdr:row>
      <xdr:rowOff>0</xdr:rowOff>
    </xdr:from>
    <xdr:to>
      <xdr:col>3</xdr:col>
      <xdr:colOff>638175</xdr:colOff>
      <xdr:row>258</xdr:row>
      <xdr:rowOff>0</xdr:rowOff>
    </xdr:to>
    <xdr:pic>
      <xdr:nvPicPr>
        <xdr:cNvPr id="1211" name="Picture 1" descr="Picture"/>
        <xdr:cNvPicPr>
          <a:picLocks noChangeAspect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2990850" y="194233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258</xdr:row>
      <xdr:rowOff>0</xdr:rowOff>
    </xdr:from>
    <xdr:to>
      <xdr:col>3</xdr:col>
      <xdr:colOff>638175</xdr:colOff>
      <xdr:row>259</xdr:row>
      <xdr:rowOff>0</xdr:rowOff>
    </xdr:to>
    <xdr:pic>
      <xdr:nvPicPr>
        <xdr:cNvPr id="1212" name="Picture 1" descr="Picture"/>
        <xdr:cNvPicPr>
          <a:picLocks noChangeAspect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2990850" y="195205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259</xdr:row>
      <xdr:rowOff>0</xdr:rowOff>
    </xdr:from>
    <xdr:to>
      <xdr:col>3</xdr:col>
      <xdr:colOff>638175</xdr:colOff>
      <xdr:row>260</xdr:row>
      <xdr:rowOff>0</xdr:rowOff>
    </xdr:to>
    <xdr:pic>
      <xdr:nvPicPr>
        <xdr:cNvPr id="1213" name="Picture 1" descr="Picture"/>
        <xdr:cNvPicPr>
          <a:picLocks noChangeAspect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2990850" y="196176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260</xdr:row>
      <xdr:rowOff>0</xdr:rowOff>
    </xdr:from>
    <xdr:to>
      <xdr:col>3</xdr:col>
      <xdr:colOff>638175</xdr:colOff>
      <xdr:row>261</xdr:row>
      <xdr:rowOff>0</xdr:rowOff>
    </xdr:to>
    <xdr:pic>
      <xdr:nvPicPr>
        <xdr:cNvPr id="1214" name="Picture 1" descr="Picture"/>
        <xdr:cNvPicPr>
          <a:picLocks noChangeAspect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2990850" y="197148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261</xdr:row>
      <xdr:rowOff>0</xdr:rowOff>
    </xdr:from>
    <xdr:to>
      <xdr:col>3</xdr:col>
      <xdr:colOff>638175</xdr:colOff>
      <xdr:row>262</xdr:row>
      <xdr:rowOff>0</xdr:rowOff>
    </xdr:to>
    <xdr:pic>
      <xdr:nvPicPr>
        <xdr:cNvPr id="1215" name="Picture 1" descr="Picture"/>
        <xdr:cNvPicPr>
          <a:picLocks noChangeAspect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2990850" y="198120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262</xdr:row>
      <xdr:rowOff>0</xdr:rowOff>
    </xdr:from>
    <xdr:to>
      <xdr:col>3</xdr:col>
      <xdr:colOff>638175</xdr:colOff>
      <xdr:row>263</xdr:row>
      <xdr:rowOff>0</xdr:rowOff>
    </xdr:to>
    <xdr:pic>
      <xdr:nvPicPr>
        <xdr:cNvPr id="1216" name="Picture 1" descr="Picture"/>
        <xdr:cNvPicPr>
          <a:picLocks noChangeAspect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2990850" y="199091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263</xdr:row>
      <xdr:rowOff>0</xdr:rowOff>
    </xdr:from>
    <xdr:to>
      <xdr:col>3</xdr:col>
      <xdr:colOff>638175</xdr:colOff>
      <xdr:row>264</xdr:row>
      <xdr:rowOff>0</xdr:rowOff>
    </xdr:to>
    <xdr:pic>
      <xdr:nvPicPr>
        <xdr:cNvPr id="1217" name="Picture 1" descr="Picture"/>
        <xdr:cNvPicPr>
          <a:picLocks noChangeAspect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2990850" y="200063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264</xdr:row>
      <xdr:rowOff>0</xdr:rowOff>
    </xdr:from>
    <xdr:to>
      <xdr:col>3</xdr:col>
      <xdr:colOff>638175</xdr:colOff>
      <xdr:row>265</xdr:row>
      <xdr:rowOff>0</xdr:rowOff>
    </xdr:to>
    <xdr:pic>
      <xdr:nvPicPr>
        <xdr:cNvPr id="1218" name="Picture 1" descr="Picture"/>
        <xdr:cNvPicPr>
          <a:picLocks noChangeAspect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2990850" y="201034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265</xdr:row>
      <xdr:rowOff>0</xdr:rowOff>
    </xdr:from>
    <xdr:to>
      <xdr:col>3</xdr:col>
      <xdr:colOff>638175</xdr:colOff>
      <xdr:row>266</xdr:row>
      <xdr:rowOff>0</xdr:rowOff>
    </xdr:to>
    <xdr:pic>
      <xdr:nvPicPr>
        <xdr:cNvPr id="1219" name="Picture 1" descr="Picture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2990850" y="202006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266</xdr:row>
      <xdr:rowOff>0</xdr:rowOff>
    </xdr:from>
    <xdr:to>
      <xdr:col>3</xdr:col>
      <xdr:colOff>638175</xdr:colOff>
      <xdr:row>267</xdr:row>
      <xdr:rowOff>0</xdr:rowOff>
    </xdr:to>
    <xdr:pic>
      <xdr:nvPicPr>
        <xdr:cNvPr id="1220" name="Picture 1" descr="Picture"/>
        <xdr:cNvPicPr>
          <a:picLocks noChangeAspect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2990850" y="202977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267</xdr:row>
      <xdr:rowOff>0</xdr:rowOff>
    </xdr:from>
    <xdr:to>
      <xdr:col>3</xdr:col>
      <xdr:colOff>638175</xdr:colOff>
      <xdr:row>268</xdr:row>
      <xdr:rowOff>0</xdr:rowOff>
    </xdr:to>
    <xdr:pic>
      <xdr:nvPicPr>
        <xdr:cNvPr id="1221" name="Picture 1" descr="Picture"/>
        <xdr:cNvPicPr>
          <a:picLocks noChangeAspect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2990850" y="203949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268</xdr:row>
      <xdr:rowOff>0</xdr:rowOff>
    </xdr:from>
    <xdr:to>
      <xdr:col>3</xdr:col>
      <xdr:colOff>638175</xdr:colOff>
      <xdr:row>269</xdr:row>
      <xdr:rowOff>0</xdr:rowOff>
    </xdr:to>
    <xdr:pic>
      <xdr:nvPicPr>
        <xdr:cNvPr id="1222" name="Picture 1" descr="Picture"/>
        <xdr:cNvPicPr>
          <a:picLocks noChangeAspect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2990850" y="204920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269</xdr:row>
      <xdr:rowOff>0</xdr:rowOff>
    </xdr:from>
    <xdr:to>
      <xdr:col>3</xdr:col>
      <xdr:colOff>638175</xdr:colOff>
      <xdr:row>270</xdr:row>
      <xdr:rowOff>0</xdr:rowOff>
    </xdr:to>
    <xdr:pic>
      <xdr:nvPicPr>
        <xdr:cNvPr id="1223" name="Picture 1" descr="Picture"/>
        <xdr:cNvPicPr>
          <a:picLocks noChangeAspect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2990850" y="205892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638175</xdr:colOff>
      <xdr:row>271</xdr:row>
      <xdr:rowOff>0</xdr:rowOff>
    </xdr:to>
    <xdr:pic>
      <xdr:nvPicPr>
        <xdr:cNvPr id="1224" name="Picture 1" descr="Picture"/>
        <xdr:cNvPicPr>
          <a:picLocks noChangeAspect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2990850" y="206863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271</xdr:row>
      <xdr:rowOff>0</xdr:rowOff>
    </xdr:from>
    <xdr:to>
      <xdr:col>3</xdr:col>
      <xdr:colOff>638175</xdr:colOff>
      <xdr:row>272</xdr:row>
      <xdr:rowOff>0</xdr:rowOff>
    </xdr:to>
    <xdr:pic>
      <xdr:nvPicPr>
        <xdr:cNvPr id="1225" name="Picture 1" descr="Picture"/>
        <xdr:cNvPicPr>
          <a:picLocks noChangeAspect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2990850" y="207835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272</xdr:row>
      <xdr:rowOff>0</xdr:rowOff>
    </xdr:from>
    <xdr:to>
      <xdr:col>3</xdr:col>
      <xdr:colOff>638175</xdr:colOff>
      <xdr:row>273</xdr:row>
      <xdr:rowOff>0</xdr:rowOff>
    </xdr:to>
    <xdr:pic>
      <xdr:nvPicPr>
        <xdr:cNvPr id="1226" name="Picture 1" descr="Picture"/>
        <xdr:cNvPicPr>
          <a:picLocks noChangeAspect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2990850" y="208807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273</xdr:row>
      <xdr:rowOff>0</xdr:rowOff>
    </xdr:from>
    <xdr:to>
      <xdr:col>3</xdr:col>
      <xdr:colOff>638175</xdr:colOff>
      <xdr:row>274</xdr:row>
      <xdr:rowOff>0</xdr:rowOff>
    </xdr:to>
    <xdr:pic>
      <xdr:nvPicPr>
        <xdr:cNvPr id="1227" name="Picture 1" descr="Picture"/>
        <xdr:cNvPicPr>
          <a:picLocks noChangeAspect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2990850" y="209778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274</xdr:row>
      <xdr:rowOff>0</xdr:rowOff>
    </xdr:from>
    <xdr:to>
      <xdr:col>3</xdr:col>
      <xdr:colOff>638175</xdr:colOff>
      <xdr:row>275</xdr:row>
      <xdr:rowOff>0</xdr:rowOff>
    </xdr:to>
    <xdr:pic>
      <xdr:nvPicPr>
        <xdr:cNvPr id="1228" name="Picture 1" descr="Picture"/>
        <xdr:cNvPicPr>
          <a:picLocks noChangeAspect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2990850" y="210750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275</xdr:row>
      <xdr:rowOff>0</xdr:rowOff>
    </xdr:from>
    <xdr:to>
      <xdr:col>3</xdr:col>
      <xdr:colOff>638175</xdr:colOff>
      <xdr:row>276</xdr:row>
      <xdr:rowOff>0</xdr:rowOff>
    </xdr:to>
    <xdr:pic>
      <xdr:nvPicPr>
        <xdr:cNvPr id="1229" name="Picture 1" descr="Picture"/>
        <xdr:cNvPicPr>
          <a:picLocks noChangeAspect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2990850" y="211721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276</xdr:row>
      <xdr:rowOff>0</xdr:rowOff>
    </xdr:from>
    <xdr:to>
      <xdr:col>3</xdr:col>
      <xdr:colOff>638175</xdr:colOff>
      <xdr:row>277</xdr:row>
      <xdr:rowOff>0</xdr:rowOff>
    </xdr:to>
    <xdr:pic>
      <xdr:nvPicPr>
        <xdr:cNvPr id="1230" name="Picture 1" descr="Picture"/>
        <xdr:cNvPicPr>
          <a:picLocks noChangeAspect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2990850" y="212693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277</xdr:row>
      <xdr:rowOff>0</xdr:rowOff>
    </xdr:from>
    <xdr:to>
      <xdr:col>3</xdr:col>
      <xdr:colOff>638175</xdr:colOff>
      <xdr:row>278</xdr:row>
      <xdr:rowOff>0</xdr:rowOff>
    </xdr:to>
    <xdr:pic>
      <xdr:nvPicPr>
        <xdr:cNvPr id="1231" name="Picture 1" descr="Picture"/>
        <xdr:cNvPicPr>
          <a:picLocks noChangeAspect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2990850" y="213664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278</xdr:row>
      <xdr:rowOff>0</xdr:rowOff>
    </xdr:from>
    <xdr:to>
      <xdr:col>3</xdr:col>
      <xdr:colOff>638175</xdr:colOff>
      <xdr:row>279</xdr:row>
      <xdr:rowOff>0</xdr:rowOff>
    </xdr:to>
    <xdr:pic>
      <xdr:nvPicPr>
        <xdr:cNvPr id="1232" name="Picture 1" descr="Picture"/>
        <xdr:cNvPicPr>
          <a:picLocks noChangeAspect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2990850" y="214636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279</xdr:row>
      <xdr:rowOff>0</xdr:rowOff>
    </xdr:from>
    <xdr:to>
      <xdr:col>3</xdr:col>
      <xdr:colOff>638175</xdr:colOff>
      <xdr:row>280</xdr:row>
      <xdr:rowOff>0</xdr:rowOff>
    </xdr:to>
    <xdr:pic>
      <xdr:nvPicPr>
        <xdr:cNvPr id="1233" name="Picture 1" descr="Picture"/>
        <xdr:cNvPicPr>
          <a:picLocks noChangeAspect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2990850" y="215607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280</xdr:row>
      <xdr:rowOff>0</xdr:rowOff>
    </xdr:from>
    <xdr:to>
      <xdr:col>3</xdr:col>
      <xdr:colOff>638175</xdr:colOff>
      <xdr:row>281</xdr:row>
      <xdr:rowOff>0</xdr:rowOff>
    </xdr:to>
    <xdr:pic>
      <xdr:nvPicPr>
        <xdr:cNvPr id="1234" name="Picture 1" descr="Picture"/>
        <xdr:cNvPicPr>
          <a:picLocks noChangeAspect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2990850" y="216579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281</xdr:row>
      <xdr:rowOff>0</xdr:rowOff>
    </xdr:from>
    <xdr:to>
      <xdr:col>3</xdr:col>
      <xdr:colOff>638175</xdr:colOff>
      <xdr:row>282</xdr:row>
      <xdr:rowOff>0</xdr:rowOff>
    </xdr:to>
    <xdr:pic>
      <xdr:nvPicPr>
        <xdr:cNvPr id="1235" name="Picture 1" descr="Picture"/>
        <xdr:cNvPicPr>
          <a:picLocks noChangeAspect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2990850" y="217551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282</xdr:row>
      <xdr:rowOff>0</xdr:rowOff>
    </xdr:from>
    <xdr:to>
      <xdr:col>3</xdr:col>
      <xdr:colOff>638175</xdr:colOff>
      <xdr:row>283</xdr:row>
      <xdr:rowOff>0</xdr:rowOff>
    </xdr:to>
    <xdr:pic>
      <xdr:nvPicPr>
        <xdr:cNvPr id="1236" name="Picture 1" descr="Picture"/>
        <xdr:cNvPicPr>
          <a:picLocks noChangeAspect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2990850" y="218522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283</xdr:row>
      <xdr:rowOff>0</xdr:rowOff>
    </xdr:from>
    <xdr:to>
      <xdr:col>3</xdr:col>
      <xdr:colOff>638175</xdr:colOff>
      <xdr:row>284</xdr:row>
      <xdr:rowOff>0</xdr:rowOff>
    </xdr:to>
    <xdr:pic>
      <xdr:nvPicPr>
        <xdr:cNvPr id="1237" name="Picture 1" descr="Picture"/>
        <xdr:cNvPicPr>
          <a:picLocks noChangeAspect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2990850" y="219494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284</xdr:row>
      <xdr:rowOff>0</xdr:rowOff>
    </xdr:from>
    <xdr:to>
      <xdr:col>3</xdr:col>
      <xdr:colOff>638175</xdr:colOff>
      <xdr:row>285</xdr:row>
      <xdr:rowOff>0</xdr:rowOff>
    </xdr:to>
    <xdr:pic>
      <xdr:nvPicPr>
        <xdr:cNvPr id="1238" name="Picture 1" descr="Picture"/>
        <xdr:cNvPicPr>
          <a:picLocks noChangeAspect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2990850" y="220465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285</xdr:row>
      <xdr:rowOff>0</xdr:rowOff>
    </xdr:from>
    <xdr:to>
      <xdr:col>3</xdr:col>
      <xdr:colOff>638175</xdr:colOff>
      <xdr:row>286</xdr:row>
      <xdr:rowOff>0</xdr:rowOff>
    </xdr:to>
    <xdr:pic>
      <xdr:nvPicPr>
        <xdr:cNvPr id="1239" name="Picture 1" descr="Picture"/>
        <xdr:cNvPicPr>
          <a:picLocks noChangeAspect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2990850" y="221437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286</xdr:row>
      <xdr:rowOff>0</xdr:rowOff>
    </xdr:from>
    <xdr:to>
      <xdr:col>3</xdr:col>
      <xdr:colOff>638175</xdr:colOff>
      <xdr:row>287</xdr:row>
      <xdr:rowOff>0</xdr:rowOff>
    </xdr:to>
    <xdr:pic>
      <xdr:nvPicPr>
        <xdr:cNvPr id="1240" name="Picture 1" descr="Picture"/>
        <xdr:cNvPicPr>
          <a:picLocks noChangeAspect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2990850" y="222408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287</xdr:row>
      <xdr:rowOff>0</xdr:rowOff>
    </xdr:from>
    <xdr:to>
      <xdr:col>3</xdr:col>
      <xdr:colOff>638175</xdr:colOff>
      <xdr:row>288</xdr:row>
      <xdr:rowOff>0</xdr:rowOff>
    </xdr:to>
    <xdr:pic>
      <xdr:nvPicPr>
        <xdr:cNvPr id="1241" name="Picture 1" descr="Picture"/>
        <xdr:cNvPicPr>
          <a:picLocks noChangeAspect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2990850" y="223380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288</xdr:row>
      <xdr:rowOff>0</xdr:rowOff>
    </xdr:from>
    <xdr:to>
      <xdr:col>3</xdr:col>
      <xdr:colOff>638175</xdr:colOff>
      <xdr:row>289</xdr:row>
      <xdr:rowOff>0</xdr:rowOff>
    </xdr:to>
    <xdr:pic>
      <xdr:nvPicPr>
        <xdr:cNvPr id="1242" name="Picture 1" descr="Picture"/>
        <xdr:cNvPicPr>
          <a:picLocks noChangeAspect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2990850" y="224351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289</xdr:row>
      <xdr:rowOff>0</xdr:rowOff>
    </xdr:from>
    <xdr:to>
      <xdr:col>3</xdr:col>
      <xdr:colOff>638175</xdr:colOff>
      <xdr:row>290</xdr:row>
      <xdr:rowOff>0</xdr:rowOff>
    </xdr:to>
    <xdr:pic>
      <xdr:nvPicPr>
        <xdr:cNvPr id="1243" name="Picture 1" descr="Picture"/>
        <xdr:cNvPicPr>
          <a:picLocks noChangeAspect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2990850" y="225323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290</xdr:row>
      <xdr:rowOff>0</xdr:rowOff>
    </xdr:from>
    <xdr:to>
      <xdr:col>3</xdr:col>
      <xdr:colOff>638175</xdr:colOff>
      <xdr:row>291</xdr:row>
      <xdr:rowOff>0</xdr:rowOff>
    </xdr:to>
    <xdr:pic>
      <xdr:nvPicPr>
        <xdr:cNvPr id="1244" name="Picture 1" descr="Picture"/>
        <xdr:cNvPicPr>
          <a:picLocks noChangeAspect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2990850" y="226294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291</xdr:row>
      <xdr:rowOff>0</xdr:rowOff>
    </xdr:from>
    <xdr:to>
      <xdr:col>3</xdr:col>
      <xdr:colOff>638175</xdr:colOff>
      <xdr:row>292</xdr:row>
      <xdr:rowOff>0</xdr:rowOff>
    </xdr:to>
    <xdr:pic>
      <xdr:nvPicPr>
        <xdr:cNvPr id="1245" name="Picture 1" descr="Picture"/>
        <xdr:cNvPicPr>
          <a:picLocks noChangeAspect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2990850" y="227266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292</xdr:row>
      <xdr:rowOff>0</xdr:rowOff>
    </xdr:from>
    <xdr:to>
      <xdr:col>3</xdr:col>
      <xdr:colOff>638175</xdr:colOff>
      <xdr:row>293</xdr:row>
      <xdr:rowOff>0</xdr:rowOff>
    </xdr:to>
    <xdr:pic>
      <xdr:nvPicPr>
        <xdr:cNvPr id="1246" name="Picture 1" descr="Picture"/>
        <xdr:cNvPicPr>
          <a:picLocks noChangeAspect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2990850" y="228238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293</xdr:row>
      <xdr:rowOff>0</xdr:rowOff>
    </xdr:from>
    <xdr:to>
      <xdr:col>3</xdr:col>
      <xdr:colOff>638175</xdr:colOff>
      <xdr:row>294</xdr:row>
      <xdr:rowOff>0</xdr:rowOff>
    </xdr:to>
    <xdr:pic>
      <xdr:nvPicPr>
        <xdr:cNvPr id="1247" name="Picture 1" descr="Picture"/>
        <xdr:cNvPicPr>
          <a:picLocks noChangeAspect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2990850" y="229209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294</xdr:row>
      <xdr:rowOff>0</xdr:rowOff>
    </xdr:from>
    <xdr:to>
      <xdr:col>3</xdr:col>
      <xdr:colOff>638175</xdr:colOff>
      <xdr:row>295</xdr:row>
      <xdr:rowOff>0</xdr:rowOff>
    </xdr:to>
    <xdr:pic>
      <xdr:nvPicPr>
        <xdr:cNvPr id="1248" name="Picture 1" descr="Picture"/>
        <xdr:cNvPicPr>
          <a:picLocks noChangeAspect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2990850" y="230181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295</xdr:row>
      <xdr:rowOff>0</xdr:rowOff>
    </xdr:from>
    <xdr:to>
      <xdr:col>3</xdr:col>
      <xdr:colOff>638175</xdr:colOff>
      <xdr:row>296</xdr:row>
      <xdr:rowOff>0</xdr:rowOff>
    </xdr:to>
    <xdr:pic>
      <xdr:nvPicPr>
        <xdr:cNvPr id="1249" name="Picture 1" descr="Picture"/>
        <xdr:cNvPicPr>
          <a:picLocks noChangeAspect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2990850" y="231152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296</xdr:row>
      <xdr:rowOff>0</xdr:rowOff>
    </xdr:from>
    <xdr:to>
      <xdr:col>3</xdr:col>
      <xdr:colOff>638175</xdr:colOff>
      <xdr:row>297</xdr:row>
      <xdr:rowOff>0</xdr:rowOff>
    </xdr:to>
    <xdr:pic>
      <xdr:nvPicPr>
        <xdr:cNvPr id="1250" name="Picture 1" descr="Picture"/>
        <xdr:cNvPicPr>
          <a:picLocks noChangeAspect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2990850" y="232124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297</xdr:row>
      <xdr:rowOff>0</xdr:rowOff>
    </xdr:from>
    <xdr:to>
      <xdr:col>3</xdr:col>
      <xdr:colOff>638175</xdr:colOff>
      <xdr:row>298</xdr:row>
      <xdr:rowOff>0</xdr:rowOff>
    </xdr:to>
    <xdr:pic>
      <xdr:nvPicPr>
        <xdr:cNvPr id="1251" name="Picture 1" descr="Picture"/>
        <xdr:cNvPicPr>
          <a:picLocks noChangeAspect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2990850" y="233095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298</xdr:row>
      <xdr:rowOff>0</xdr:rowOff>
    </xdr:from>
    <xdr:to>
      <xdr:col>3</xdr:col>
      <xdr:colOff>638175</xdr:colOff>
      <xdr:row>299</xdr:row>
      <xdr:rowOff>0</xdr:rowOff>
    </xdr:to>
    <xdr:pic>
      <xdr:nvPicPr>
        <xdr:cNvPr id="1252" name="Picture 1" descr="Picture"/>
        <xdr:cNvPicPr>
          <a:picLocks noChangeAspect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2990850" y="234067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299</xdr:row>
      <xdr:rowOff>0</xdr:rowOff>
    </xdr:from>
    <xdr:to>
      <xdr:col>3</xdr:col>
      <xdr:colOff>638175</xdr:colOff>
      <xdr:row>300</xdr:row>
      <xdr:rowOff>0</xdr:rowOff>
    </xdr:to>
    <xdr:pic>
      <xdr:nvPicPr>
        <xdr:cNvPr id="1253" name="Picture 1" descr="Picture"/>
        <xdr:cNvPicPr>
          <a:picLocks noChangeAspect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2990850" y="235038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300</xdr:row>
      <xdr:rowOff>0</xdr:rowOff>
    </xdr:from>
    <xdr:to>
      <xdr:col>3</xdr:col>
      <xdr:colOff>638175</xdr:colOff>
      <xdr:row>301</xdr:row>
      <xdr:rowOff>0</xdr:rowOff>
    </xdr:to>
    <xdr:pic>
      <xdr:nvPicPr>
        <xdr:cNvPr id="1254" name="Picture 1" descr="Picture"/>
        <xdr:cNvPicPr>
          <a:picLocks noChangeAspect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2990850" y="236010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301</xdr:row>
      <xdr:rowOff>0</xdr:rowOff>
    </xdr:from>
    <xdr:to>
      <xdr:col>3</xdr:col>
      <xdr:colOff>638175</xdr:colOff>
      <xdr:row>302</xdr:row>
      <xdr:rowOff>0</xdr:rowOff>
    </xdr:to>
    <xdr:pic>
      <xdr:nvPicPr>
        <xdr:cNvPr id="1255" name="Picture 1" descr="Picture"/>
        <xdr:cNvPicPr>
          <a:picLocks noChangeAspect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2990850" y="236982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302</xdr:row>
      <xdr:rowOff>0</xdr:rowOff>
    </xdr:from>
    <xdr:to>
      <xdr:col>3</xdr:col>
      <xdr:colOff>638175</xdr:colOff>
      <xdr:row>303</xdr:row>
      <xdr:rowOff>0</xdr:rowOff>
    </xdr:to>
    <xdr:pic>
      <xdr:nvPicPr>
        <xdr:cNvPr id="1256" name="Picture 1" descr="Picture"/>
        <xdr:cNvPicPr>
          <a:picLocks noChangeAspect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2990850" y="237953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303</xdr:row>
      <xdr:rowOff>0</xdr:rowOff>
    </xdr:from>
    <xdr:to>
      <xdr:col>3</xdr:col>
      <xdr:colOff>638175</xdr:colOff>
      <xdr:row>304</xdr:row>
      <xdr:rowOff>0</xdr:rowOff>
    </xdr:to>
    <xdr:pic>
      <xdr:nvPicPr>
        <xdr:cNvPr id="1257" name="Picture 1" descr="Picture"/>
        <xdr:cNvPicPr>
          <a:picLocks noChangeAspect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2990850" y="238925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304</xdr:row>
      <xdr:rowOff>0</xdr:rowOff>
    </xdr:from>
    <xdr:to>
      <xdr:col>3</xdr:col>
      <xdr:colOff>638175</xdr:colOff>
      <xdr:row>305</xdr:row>
      <xdr:rowOff>0</xdr:rowOff>
    </xdr:to>
    <xdr:pic>
      <xdr:nvPicPr>
        <xdr:cNvPr id="1258" name="Picture 1" descr="Picture"/>
        <xdr:cNvPicPr>
          <a:picLocks noChangeAspect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2990850" y="239896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305</xdr:row>
      <xdr:rowOff>0</xdr:rowOff>
    </xdr:from>
    <xdr:to>
      <xdr:col>3</xdr:col>
      <xdr:colOff>638175</xdr:colOff>
      <xdr:row>306</xdr:row>
      <xdr:rowOff>0</xdr:rowOff>
    </xdr:to>
    <xdr:pic>
      <xdr:nvPicPr>
        <xdr:cNvPr id="1259" name="Picture 1" descr="Picture"/>
        <xdr:cNvPicPr>
          <a:picLocks noChangeAspect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2990850" y="240868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306</xdr:row>
      <xdr:rowOff>0</xdr:rowOff>
    </xdr:from>
    <xdr:to>
      <xdr:col>3</xdr:col>
      <xdr:colOff>638175</xdr:colOff>
      <xdr:row>307</xdr:row>
      <xdr:rowOff>0</xdr:rowOff>
    </xdr:to>
    <xdr:pic>
      <xdr:nvPicPr>
        <xdr:cNvPr id="1260" name="Picture 1" descr="Picture"/>
        <xdr:cNvPicPr>
          <a:picLocks noChangeAspect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2990850" y="241839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307</xdr:row>
      <xdr:rowOff>0</xdr:rowOff>
    </xdr:from>
    <xdr:to>
      <xdr:col>3</xdr:col>
      <xdr:colOff>638175</xdr:colOff>
      <xdr:row>308</xdr:row>
      <xdr:rowOff>0</xdr:rowOff>
    </xdr:to>
    <xdr:pic>
      <xdr:nvPicPr>
        <xdr:cNvPr id="1261" name="Picture 1" descr="Picture"/>
        <xdr:cNvPicPr>
          <a:picLocks noChangeAspect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2990850" y="242811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308</xdr:row>
      <xdr:rowOff>0</xdr:rowOff>
    </xdr:from>
    <xdr:to>
      <xdr:col>3</xdr:col>
      <xdr:colOff>638175</xdr:colOff>
      <xdr:row>309</xdr:row>
      <xdr:rowOff>0</xdr:rowOff>
    </xdr:to>
    <xdr:pic>
      <xdr:nvPicPr>
        <xdr:cNvPr id="1262" name="Picture 1" descr="Picture"/>
        <xdr:cNvPicPr>
          <a:picLocks noChangeAspect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2990850" y="243782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309</xdr:row>
      <xdr:rowOff>0</xdr:rowOff>
    </xdr:from>
    <xdr:to>
      <xdr:col>3</xdr:col>
      <xdr:colOff>638175</xdr:colOff>
      <xdr:row>310</xdr:row>
      <xdr:rowOff>0</xdr:rowOff>
    </xdr:to>
    <xdr:pic>
      <xdr:nvPicPr>
        <xdr:cNvPr id="1263" name="Picture 1" descr="Picture"/>
        <xdr:cNvPicPr>
          <a:picLocks noChangeAspect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2990850" y="244754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310</xdr:row>
      <xdr:rowOff>0</xdr:rowOff>
    </xdr:from>
    <xdr:to>
      <xdr:col>3</xdr:col>
      <xdr:colOff>638175</xdr:colOff>
      <xdr:row>311</xdr:row>
      <xdr:rowOff>0</xdr:rowOff>
    </xdr:to>
    <xdr:pic>
      <xdr:nvPicPr>
        <xdr:cNvPr id="1264" name="Picture 1" descr="Picture"/>
        <xdr:cNvPicPr>
          <a:picLocks noChangeAspect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2990850" y="245725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311</xdr:row>
      <xdr:rowOff>0</xdr:rowOff>
    </xdr:from>
    <xdr:to>
      <xdr:col>3</xdr:col>
      <xdr:colOff>638175</xdr:colOff>
      <xdr:row>312</xdr:row>
      <xdr:rowOff>0</xdr:rowOff>
    </xdr:to>
    <xdr:pic>
      <xdr:nvPicPr>
        <xdr:cNvPr id="1265" name="Picture 1" descr="Picture"/>
        <xdr:cNvPicPr>
          <a:picLocks noChangeAspect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2990850" y="246697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312</xdr:row>
      <xdr:rowOff>0</xdr:rowOff>
    </xdr:from>
    <xdr:to>
      <xdr:col>3</xdr:col>
      <xdr:colOff>638175</xdr:colOff>
      <xdr:row>313</xdr:row>
      <xdr:rowOff>0</xdr:rowOff>
    </xdr:to>
    <xdr:pic>
      <xdr:nvPicPr>
        <xdr:cNvPr id="1266" name="Picture 1" descr="Picture"/>
        <xdr:cNvPicPr>
          <a:picLocks noChangeAspect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2990850" y="247669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313</xdr:row>
      <xdr:rowOff>0</xdr:rowOff>
    </xdr:from>
    <xdr:to>
      <xdr:col>3</xdr:col>
      <xdr:colOff>638175</xdr:colOff>
      <xdr:row>314</xdr:row>
      <xdr:rowOff>0</xdr:rowOff>
    </xdr:to>
    <xdr:pic>
      <xdr:nvPicPr>
        <xdr:cNvPr id="1267" name="Picture 1" descr="Picture"/>
        <xdr:cNvPicPr>
          <a:picLocks noChangeAspect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2990850" y="248640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314</xdr:row>
      <xdr:rowOff>0</xdr:rowOff>
    </xdr:from>
    <xdr:to>
      <xdr:col>3</xdr:col>
      <xdr:colOff>638175</xdr:colOff>
      <xdr:row>315</xdr:row>
      <xdr:rowOff>0</xdr:rowOff>
    </xdr:to>
    <xdr:pic>
      <xdr:nvPicPr>
        <xdr:cNvPr id="1268" name="Picture 1" descr="Picture"/>
        <xdr:cNvPicPr>
          <a:picLocks noChangeAspect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2990850" y="249612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315</xdr:row>
      <xdr:rowOff>0</xdr:rowOff>
    </xdr:from>
    <xdr:to>
      <xdr:col>3</xdr:col>
      <xdr:colOff>638175</xdr:colOff>
      <xdr:row>316</xdr:row>
      <xdr:rowOff>0</xdr:rowOff>
    </xdr:to>
    <xdr:pic>
      <xdr:nvPicPr>
        <xdr:cNvPr id="1269" name="Picture 1" descr="Picture"/>
        <xdr:cNvPicPr>
          <a:picLocks noChangeAspect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2990850" y="250583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316</xdr:row>
      <xdr:rowOff>0</xdr:rowOff>
    </xdr:from>
    <xdr:to>
      <xdr:col>3</xdr:col>
      <xdr:colOff>638175</xdr:colOff>
      <xdr:row>317</xdr:row>
      <xdr:rowOff>0</xdr:rowOff>
    </xdr:to>
    <xdr:pic>
      <xdr:nvPicPr>
        <xdr:cNvPr id="1270" name="Picture 1" descr="Picture"/>
        <xdr:cNvPicPr>
          <a:picLocks noChangeAspect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2990850" y="251555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317</xdr:row>
      <xdr:rowOff>0</xdr:rowOff>
    </xdr:from>
    <xdr:to>
      <xdr:col>3</xdr:col>
      <xdr:colOff>638175</xdr:colOff>
      <xdr:row>318</xdr:row>
      <xdr:rowOff>0</xdr:rowOff>
    </xdr:to>
    <xdr:pic>
      <xdr:nvPicPr>
        <xdr:cNvPr id="1271" name="Picture 1" descr="Picture"/>
        <xdr:cNvPicPr>
          <a:picLocks noChangeAspect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2990850" y="252526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318</xdr:row>
      <xdr:rowOff>0</xdr:rowOff>
    </xdr:from>
    <xdr:to>
      <xdr:col>3</xdr:col>
      <xdr:colOff>638175</xdr:colOff>
      <xdr:row>319</xdr:row>
      <xdr:rowOff>0</xdr:rowOff>
    </xdr:to>
    <xdr:pic>
      <xdr:nvPicPr>
        <xdr:cNvPr id="1272" name="Picture 1" descr="Picture"/>
        <xdr:cNvPicPr>
          <a:picLocks noChangeAspect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2990850" y="253498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319</xdr:row>
      <xdr:rowOff>0</xdr:rowOff>
    </xdr:from>
    <xdr:to>
      <xdr:col>3</xdr:col>
      <xdr:colOff>638175</xdr:colOff>
      <xdr:row>320</xdr:row>
      <xdr:rowOff>0</xdr:rowOff>
    </xdr:to>
    <xdr:pic>
      <xdr:nvPicPr>
        <xdr:cNvPr id="1273" name="Picture 1" descr="Picture"/>
        <xdr:cNvPicPr>
          <a:picLocks noChangeAspect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2990850" y="254469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321</xdr:row>
      <xdr:rowOff>0</xdr:rowOff>
    </xdr:from>
    <xdr:to>
      <xdr:col>3</xdr:col>
      <xdr:colOff>638175</xdr:colOff>
      <xdr:row>322</xdr:row>
      <xdr:rowOff>0</xdr:rowOff>
    </xdr:to>
    <xdr:pic>
      <xdr:nvPicPr>
        <xdr:cNvPr id="1274" name="Picture 1" descr="Picture"/>
        <xdr:cNvPicPr>
          <a:picLocks noChangeAspect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2990850" y="255631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322</xdr:row>
      <xdr:rowOff>0</xdr:rowOff>
    </xdr:from>
    <xdr:to>
      <xdr:col>3</xdr:col>
      <xdr:colOff>638175</xdr:colOff>
      <xdr:row>323</xdr:row>
      <xdr:rowOff>0</xdr:rowOff>
    </xdr:to>
    <xdr:pic>
      <xdr:nvPicPr>
        <xdr:cNvPr id="1275" name="Picture 1" descr="Picture"/>
        <xdr:cNvPicPr>
          <a:picLocks noChangeAspect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2990850" y="256603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323</xdr:row>
      <xdr:rowOff>0</xdr:rowOff>
    </xdr:from>
    <xdr:to>
      <xdr:col>3</xdr:col>
      <xdr:colOff>638175</xdr:colOff>
      <xdr:row>324</xdr:row>
      <xdr:rowOff>0</xdr:rowOff>
    </xdr:to>
    <xdr:pic>
      <xdr:nvPicPr>
        <xdr:cNvPr id="1276" name="Picture 1" descr="Picture"/>
        <xdr:cNvPicPr>
          <a:picLocks noChangeAspect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2990850" y="257575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638175</xdr:colOff>
      <xdr:row>325</xdr:row>
      <xdr:rowOff>0</xdr:rowOff>
    </xdr:to>
    <xdr:pic>
      <xdr:nvPicPr>
        <xdr:cNvPr id="1277" name="Picture 1" descr="Picture"/>
        <xdr:cNvPicPr>
          <a:picLocks noChangeAspect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2990850" y="258546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325</xdr:row>
      <xdr:rowOff>0</xdr:rowOff>
    </xdr:from>
    <xdr:to>
      <xdr:col>3</xdr:col>
      <xdr:colOff>638175</xdr:colOff>
      <xdr:row>326</xdr:row>
      <xdr:rowOff>0</xdr:rowOff>
    </xdr:to>
    <xdr:pic>
      <xdr:nvPicPr>
        <xdr:cNvPr id="1278" name="Picture 1" descr="Picture"/>
        <xdr:cNvPicPr>
          <a:picLocks noChangeAspect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2990850" y="259518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326</xdr:row>
      <xdr:rowOff>0</xdr:rowOff>
    </xdr:from>
    <xdr:to>
      <xdr:col>3</xdr:col>
      <xdr:colOff>638175</xdr:colOff>
      <xdr:row>327</xdr:row>
      <xdr:rowOff>0</xdr:rowOff>
    </xdr:to>
    <xdr:pic>
      <xdr:nvPicPr>
        <xdr:cNvPr id="1279" name="Picture 1" descr="Picture"/>
        <xdr:cNvPicPr>
          <a:picLocks noChangeAspect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2990850" y="260489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327</xdr:row>
      <xdr:rowOff>0</xdr:rowOff>
    </xdr:from>
    <xdr:to>
      <xdr:col>3</xdr:col>
      <xdr:colOff>638175</xdr:colOff>
      <xdr:row>328</xdr:row>
      <xdr:rowOff>0</xdr:rowOff>
    </xdr:to>
    <xdr:pic>
      <xdr:nvPicPr>
        <xdr:cNvPr id="1280" name="Picture 1" descr="Picture"/>
        <xdr:cNvPicPr>
          <a:picLocks noChangeAspect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2990850" y="261461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328</xdr:row>
      <xdr:rowOff>0</xdr:rowOff>
    </xdr:from>
    <xdr:to>
      <xdr:col>3</xdr:col>
      <xdr:colOff>638175</xdr:colOff>
      <xdr:row>329</xdr:row>
      <xdr:rowOff>0</xdr:rowOff>
    </xdr:to>
    <xdr:pic>
      <xdr:nvPicPr>
        <xdr:cNvPr id="1281" name="Picture 1" descr="Picture"/>
        <xdr:cNvPicPr>
          <a:picLocks noChangeAspect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2990850" y="262432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329</xdr:row>
      <xdr:rowOff>0</xdr:rowOff>
    </xdr:from>
    <xdr:to>
      <xdr:col>3</xdr:col>
      <xdr:colOff>638175</xdr:colOff>
      <xdr:row>330</xdr:row>
      <xdr:rowOff>0</xdr:rowOff>
    </xdr:to>
    <xdr:pic>
      <xdr:nvPicPr>
        <xdr:cNvPr id="1282" name="Picture 1" descr="Picture"/>
        <xdr:cNvPicPr>
          <a:picLocks noChangeAspect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2990850" y="263404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330</xdr:row>
      <xdr:rowOff>0</xdr:rowOff>
    </xdr:from>
    <xdr:to>
      <xdr:col>3</xdr:col>
      <xdr:colOff>638175</xdr:colOff>
      <xdr:row>331</xdr:row>
      <xdr:rowOff>0</xdr:rowOff>
    </xdr:to>
    <xdr:pic>
      <xdr:nvPicPr>
        <xdr:cNvPr id="1283" name="Picture 1" descr="Picture"/>
        <xdr:cNvPicPr>
          <a:picLocks noChangeAspect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2990850" y="264375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331</xdr:row>
      <xdr:rowOff>0</xdr:rowOff>
    </xdr:from>
    <xdr:to>
      <xdr:col>3</xdr:col>
      <xdr:colOff>638175</xdr:colOff>
      <xdr:row>332</xdr:row>
      <xdr:rowOff>0</xdr:rowOff>
    </xdr:to>
    <xdr:pic>
      <xdr:nvPicPr>
        <xdr:cNvPr id="1284" name="Picture 1" descr="Picture"/>
        <xdr:cNvPicPr>
          <a:picLocks noChangeAspect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2990850" y="265347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332</xdr:row>
      <xdr:rowOff>0</xdr:rowOff>
    </xdr:from>
    <xdr:to>
      <xdr:col>3</xdr:col>
      <xdr:colOff>638175</xdr:colOff>
      <xdr:row>333</xdr:row>
      <xdr:rowOff>0</xdr:rowOff>
    </xdr:to>
    <xdr:pic>
      <xdr:nvPicPr>
        <xdr:cNvPr id="1285" name="Picture 1" descr="Picture"/>
        <xdr:cNvPicPr>
          <a:picLocks noChangeAspect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2990850" y="266319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333</xdr:row>
      <xdr:rowOff>0</xdr:rowOff>
    </xdr:from>
    <xdr:to>
      <xdr:col>3</xdr:col>
      <xdr:colOff>638175</xdr:colOff>
      <xdr:row>334</xdr:row>
      <xdr:rowOff>0</xdr:rowOff>
    </xdr:to>
    <xdr:pic>
      <xdr:nvPicPr>
        <xdr:cNvPr id="1286" name="Picture 1" descr="Picture"/>
        <xdr:cNvPicPr>
          <a:picLocks noChangeAspect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2990850" y="267290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334</xdr:row>
      <xdr:rowOff>0</xdr:rowOff>
    </xdr:from>
    <xdr:to>
      <xdr:col>3</xdr:col>
      <xdr:colOff>638175</xdr:colOff>
      <xdr:row>335</xdr:row>
      <xdr:rowOff>0</xdr:rowOff>
    </xdr:to>
    <xdr:pic>
      <xdr:nvPicPr>
        <xdr:cNvPr id="1287" name="Picture 1" descr="Picture"/>
        <xdr:cNvPicPr>
          <a:picLocks noChangeAspect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2990850" y="268262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335</xdr:row>
      <xdr:rowOff>0</xdr:rowOff>
    </xdr:from>
    <xdr:to>
      <xdr:col>3</xdr:col>
      <xdr:colOff>638175</xdr:colOff>
      <xdr:row>336</xdr:row>
      <xdr:rowOff>0</xdr:rowOff>
    </xdr:to>
    <xdr:pic>
      <xdr:nvPicPr>
        <xdr:cNvPr id="1288" name="Picture 1" descr="Picture"/>
        <xdr:cNvPicPr>
          <a:picLocks noChangeAspect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2990850" y="269233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336</xdr:row>
      <xdr:rowOff>0</xdr:rowOff>
    </xdr:from>
    <xdr:to>
      <xdr:col>3</xdr:col>
      <xdr:colOff>638175</xdr:colOff>
      <xdr:row>337</xdr:row>
      <xdr:rowOff>0</xdr:rowOff>
    </xdr:to>
    <xdr:pic>
      <xdr:nvPicPr>
        <xdr:cNvPr id="1289" name="Picture 1" descr="Picture"/>
        <xdr:cNvPicPr>
          <a:picLocks noChangeAspect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2990850" y="270205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337</xdr:row>
      <xdr:rowOff>0</xdr:rowOff>
    </xdr:from>
    <xdr:to>
      <xdr:col>3</xdr:col>
      <xdr:colOff>638175</xdr:colOff>
      <xdr:row>338</xdr:row>
      <xdr:rowOff>0</xdr:rowOff>
    </xdr:to>
    <xdr:pic>
      <xdr:nvPicPr>
        <xdr:cNvPr id="1290" name="Picture 1" descr="Picture"/>
        <xdr:cNvPicPr>
          <a:picLocks noChangeAspect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2990850" y="271176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338</xdr:row>
      <xdr:rowOff>0</xdr:rowOff>
    </xdr:from>
    <xdr:to>
      <xdr:col>3</xdr:col>
      <xdr:colOff>638175</xdr:colOff>
      <xdr:row>339</xdr:row>
      <xdr:rowOff>0</xdr:rowOff>
    </xdr:to>
    <xdr:pic>
      <xdr:nvPicPr>
        <xdr:cNvPr id="1291" name="Picture 1" descr="Picture"/>
        <xdr:cNvPicPr>
          <a:picLocks noChangeAspect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2990850" y="272148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339</xdr:row>
      <xdr:rowOff>0</xdr:rowOff>
    </xdr:from>
    <xdr:to>
      <xdr:col>3</xdr:col>
      <xdr:colOff>638175</xdr:colOff>
      <xdr:row>340</xdr:row>
      <xdr:rowOff>0</xdr:rowOff>
    </xdr:to>
    <xdr:pic>
      <xdr:nvPicPr>
        <xdr:cNvPr id="1292" name="Picture 1" descr="Picture"/>
        <xdr:cNvPicPr>
          <a:picLocks noChangeAspect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2990850" y="273119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340</xdr:row>
      <xdr:rowOff>0</xdr:rowOff>
    </xdr:from>
    <xdr:to>
      <xdr:col>3</xdr:col>
      <xdr:colOff>638175</xdr:colOff>
      <xdr:row>341</xdr:row>
      <xdr:rowOff>0</xdr:rowOff>
    </xdr:to>
    <xdr:pic>
      <xdr:nvPicPr>
        <xdr:cNvPr id="1293" name="Picture 1" descr="Picture"/>
        <xdr:cNvPicPr>
          <a:picLocks noChangeAspect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2990850" y="274091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341</xdr:row>
      <xdr:rowOff>0</xdr:rowOff>
    </xdr:from>
    <xdr:to>
      <xdr:col>3</xdr:col>
      <xdr:colOff>638175</xdr:colOff>
      <xdr:row>342</xdr:row>
      <xdr:rowOff>0</xdr:rowOff>
    </xdr:to>
    <xdr:pic>
      <xdr:nvPicPr>
        <xdr:cNvPr id="1294" name="Picture 1" descr="Picture"/>
        <xdr:cNvPicPr>
          <a:picLocks noChangeAspect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2990850" y="275062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342</xdr:row>
      <xdr:rowOff>0</xdr:rowOff>
    </xdr:from>
    <xdr:to>
      <xdr:col>3</xdr:col>
      <xdr:colOff>638175</xdr:colOff>
      <xdr:row>343</xdr:row>
      <xdr:rowOff>0</xdr:rowOff>
    </xdr:to>
    <xdr:pic>
      <xdr:nvPicPr>
        <xdr:cNvPr id="1295" name="Picture 1" descr="Picture"/>
        <xdr:cNvPicPr>
          <a:picLocks noChangeAspect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2990850" y="276034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343</xdr:row>
      <xdr:rowOff>0</xdr:rowOff>
    </xdr:from>
    <xdr:to>
      <xdr:col>3</xdr:col>
      <xdr:colOff>638175</xdr:colOff>
      <xdr:row>344</xdr:row>
      <xdr:rowOff>0</xdr:rowOff>
    </xdr:to>
    <xdr:pic>
      <xdr:nvPicPr>
        <xdr:cNvPr id="1296" name="Picture 1" descr="Picture"/>
        <xdr:cNvPicPr>
          <a:picLocks noChangeAspect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2990850" y="277006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344</xdr:row>
      <xdr:rowOff>0</xdr:rowOff>
    </xdr:from>
    <xdr:to>
      <xdr:col>3</xdr:col>
      <xdr:colOff>638175</xdr:colOff>
      <xdr:row>345</xdr:row>
      <xdr:rowOff>0</xdr:rowOff>
    </xdr:to>
    <xdr:pic>
      <xdr:nvPicPr>
        <xdr:cNvPr id="1297" name="Picture 1" descr="Picture"/>
        <xdr:cNvPicPr>
          <a:picLocks noChangeAspect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2990850" y="277977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345</xdr:row>
      <xdr:rowOff>0</xdr:rowOff>
    </xdr:from>
    <xdr:to>
      <xdr:col>3</xdr:col>
      <xdr:colOff>638175</xdr:colOff>
      <xdr:row>346</xdr:row>
      <xdr:rowOff>0</xdr:rowOff>
    </xdr:to>
    <xdr:pic>
      <xdr:nvPicPr>
        <xdr:cNvPr id="1298" name="Picture 1" descr="Picture"/>
        <xdr:cNvPicPr>
          <a:picLocks noChangeAspect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2990850" y="278949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346</xdr:row>
      <xdr:rowOff>0</xdr:rowOff>
    </xdr:from>
    <xdr:to>
      <xdr:col>3</xdr:col>
      <xdr:colOff>638175</xdr:colOff>
      <xdr:row>347</xdr:row>
      <xdr:rowOff>0</xdr:rowOff>
    </xdr:to>
    <xdr:pic>
      <xdr:nvPicPr>
        <xdr:cNvPr id="1299" name="Picture 1" descr="Picture"/>
        <xdr:cNvPicPr>
          <a:picLocks noChangeAspect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2990850" y="279920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347</xdr:row>
      <xdr:rowOff>0</xdr:rowOff>
    </xdr:from>
    <xdr:to>
      <xdr:col>3</xdr:col>
      <xdr:colOff>638175</xdr:colOff>
      <xdr:row>348</xdr:row>
      <xdr:rowOff>0</xdr:rowOff>
    </xdr:to>
    <xdr:pic>
      <xdr:nvPicPr>
        <xdr:cNvPr id="1300" name="Picture 1" descr="Picture"/>
        <xdr:cNvPicPr>
          <a:picLocks noChangeAspect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2990850" y="280892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348</xdr:row>
      <xdr:rowOff>0</xdr:rowOff>
    </xdr:from>
    <xdr:to>
      <xdr:col>3</xdr:col>
      <xdr:colOff>638175</xdr:colOff>
      <xdr:row>349</xdr:row>
      <xdr:rowOff>0</xdr:rowOff>
    </xdr:to>
    <xdr:pic>
      <xdr:nvPicPr>
        <xdr:cNvPr id="1301" name="Picture 1" descr="Picture"/>
        <xdr:cNvPicPr>
          <a:picLocks noChangeAspect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2990850" y="281863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349</xdr:row>
      <xdr:rowOff>0</xdr:rowOff>
    </xdr:from>
    <xdr:to>
      <xdr:col>3</xdr:col>
      <xdr:colOff>638175</xdr:colOff>
      <xdr:row>350</xdr:row>
      <xdr:rowOff>0</xdr:rowOff>
    </xdr:to>
    <xdr:pic>
      <xdr:nvPicPr>
        <xdr:cNvPr id="1302" name="Picture 1" descr="Picture"/>
        <xdr:cNvPicPr>
          <a:picLocks noChangeAspect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2990850" y="282835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350</xdr:row>
      <xdr:rowOff>0</xdr:rowOff>
    </xdr:from>
    <xdr:to>
      <xdr:col>3</xdr:col>
      <xdr:colOff>638175</xdr:colOff>
      <xdr:row>351</xdr:row>
      <xdr:rowOff>0</xdr:rowOff>
    </xdr:to>
    <xdr:pic>
      <xdr:nvPicPr>
        <xdr:cNvPr id="1303" name="Picture 1" descr="Picture"/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2990850" y="283806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351</xdr:row>
      <xdr:rowOff>0</xdr:rowOff>
    </xdr:from>
    <xdr:to>
      <xdr:col>3</xdr:col>
      <xdr:colOff>638175</xdr:colOff>
      <xdr:row>352</xdr:row>
      <xdr:rowOff>0</xdr:rowOff>
    </xdr:to>
    <xdr:pic>
      <xdr:nvPicPr>
        <xdr:cNvPr id="1304" name="Picture 1" descr="Picture"/>
        <xdr:cNvPicPr>
          <a:picLocks noChangeAspect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2990850" y="284778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352</xdr:row>
      <xdr:rowOff>0</xdr:rowOff>
    </xdr:from>
    <xdr:to>
      <xdr:col>3</xdr:col>
      <xdr:colOff>638175</xdr:colOff>
      <xdr:row>353</xdr:row>
      <xdr:rowOff>0</xdr:rowOff>
    </xdr:to>
    <xdr:pic>
      <xdr:nvPicPr>
        <xdr:cNvPr id="1305" name="Picture 1" descr="Picture"/>
        <xdr:cNvPicPr>
          <a:picLocks noChangeAspect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2990850" y="285750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353</xdr:row>
      <xdr:rowOff>0</xdr:rowOff>
    </xdr:from>
    <xdr:to>
      <xdr:col>3</xdr:col>
      <xdr:colOff>638175</xdr:colOff>
      <xdr:row>354</xdr:row>
      <xdr:rowOff>0</xdr:rowOff>
    </xdr:to>
    <xdr:pic>
      <xdr:nvPicPr>
        <xdr:cNvPr id="1306" name="Picture 1" descr="Picture"/>
        <xdr:cNvPicPr>
          <a:picLocks noChangeAspect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2990850" y="286721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354</xdr:row>
      <xdr:rowOff>0</xdr:rowOff>
    </xdr:from>
    <xdr:to>
      <xdr:col>3</xdr:col>
      <xdr:colOff>638175</xdr:colOff>
      <xdr:row>355</xdr:row>
      <xdr:rowOff>0</xdr:rowOff>
    </xdr:to>
    <xdr:pic>
      <xdr:nvPicPr>
        <xdr:cNvPr id="1307" name="Picture 1" descr="Picture"/>
        <xdr:cNvPicPr>
          <a:picLocks noChangeAspect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2990850" y="287693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355</xdr:row>
      <xdr:rowOff>0</xdr:rowOff>
    </xdr:from>
    <xdr:to>
      <xdr:col>3</xdr:col>
      <xdr:colOff>638175</xdr:colOff>
      <xdr:row>356</xdr:row>
      <xdr:rowOff>0</xdr:rowOff>
    </xdr:to>
    <xdr:pic>
      <xdr:nvPicPr>
        <xdr:cNvPr id="1308" name="Picture 1" descr="Picture"/>
        <xdr:cNvPicPr>
          <a:picLocks noChangeAspect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2990850" y="288664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356</xdr:row>
      <xdr:rowOff>0</xdr:rowOff>
    </xdr:from>
    <xdr:to>
      <xdr:col>3</xdr:col>
      <xdr:colOff>638175</xdr:colOff>
      <xdr:row>357</xdr:row>
      <xdr:rowOff>0</xdr:rowOff>
    </xdr:to>
    <xdr:pic>
      <xdr:nvPicPr>
        <xdr:cNvPr id="1309" name="Picture 1" descr="Picture"/>
        <xdr:cNvPicPr>
          <a:picLocks noChangeAspect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2990850" y="289636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357</xdr:row>
      <xdr:rowOff>0</xdr:rowOff>
    </xdr:from>
    <xdr:to>
      <xdr:col>3</xdr:col>
      <xdr:colOff>638175</xdr:colOff>
      <xdr:row>358</xdr:row>
      <xdr:rowOff>0</xdr:rowOff>
    </xdr:to>
    <xdr:pic>
      <xdr:nvPicPr>
        <xdr:cNvPr id="1310" name="Picture 1" descr="Picture"/>
        <xdr:cNvPicPr>
          <a:picLocks noChangeAspect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2990850" y="290607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358</xdr:row>
      <xdr:rowOff>0</xdr:rowOff>
    </xdr:from>
    <xdr:to>
      <xdr:col>3</xdr:col>
      <xdr:colOff>638175</xdr:colOff>
      <xdr:row>359</xdr:row>
      <xdr:rowOff>0</xdr:rowOff>
    </xdr:to>
    <xdr:pic>
      <xdr:nvPicPr>
        <xdr:cNvPr id="1311" name="Picture 1" descr="Picture"/>
        <xdr:cNvPicPr>
          <a:picLocks noChangeAspect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2990850" y="291579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359</xdr:row>
      <xdr:rowOff>0</xdr:rowOff>
    </xdr:from>
    <xdr:to>
      <xdr:col>3</xdr:col>
      <xdr:colOff>638175</xdr:colOff>
      <xdr:row>360</xdr:row>
      <xdr:rowOff>0</xdr:rowOff>
    </xdr:to>
    <xdr:pic>
      <xdr:nvPicPr>
        <xdr:cNvPr id="1312" name="Picture 1" descr="Picture"/>
        <xdr:cNvPicPr>
          <a:picLocks noChangeAspect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2990850" y="292550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360</xdr:row>
      <xdr:rowOff>0</xdr:rowOff>
    </xdr:from>
    <xdr:to>
      <xdr:col>3</xdr:col>
      <xdr:colOff>638175</xdr:colOff>
      <xdr:row>361</xdr:row>
      <xdr:rowOff>0</xdr:rowOff>
    </xdr:to>
    <xdr:pic>
      <xdr:nvPicPr>
        <xdr:cNvPr id="1313" name="Picture 1" descr="Picture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2990850" y="293522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361</xdr:row>
      <xdr:rowOff>0</xdr:rowOff>
    </xdr:from>
    <xdr:to>
      <xdr:col>3</xdr:col>
      <xdr:colOff>638175</xdr:colOff>
      <xdr:row>362</xdr:row>
      <xdr:rowOff>0</xdr:rowOff>
    </xdr:to>
    <xdr:pic>
      <xdr:nvPicPr>
        <xdr:cNvPr id="1314" name="Picture 1" descr="Picture"/>
        <xdr:cNvPicPr>
          <a:picLocks noChangeAspect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2990850" y="294493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362</xdr:row>
      <xdr:rowOff>0</xdr:rowOff>
    </xdr:from>
    <xdr:to>
      <xdr:col>3</xdr:col>
      <xdr:colOff>638175</xdr:colOff>
      <xdr:row>363</xdr:row>
      <xdr:rowOff>0</xdr:rowOff>
    </xdr:to>
    <xdr:pic>
      <xdr:nvPicPr>
        <xdr:cNvPr id="1315" name="Picture 1" descr="Picture"/>
        <xdr:cNvPicPr>
          <a:picLocks noChangeAspect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2990850" y="295465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363</xdr:row>
      <xdr:rowOff>0</xdr:rowOff>
    </xdr:from>
    <xdr:to>
      <xdr:col>3</xdr:col>
      <xdr:colOff>638175</xdr:colOff>
      <xdr:row>364</xdr:row>
      <xdr:rowOff>0</xdr:rowOff>
    </xdr:to>
    <xdr:pic>
      <xdr:nvPicPr>
        <xdr:cNvPr id="1316" name="Picture 1" descr="Picture"/>
        <xdr:cNvPicPr>
          <a:picLocks noChangeAspect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2990850" y="296437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364</xdr:row>
      <xdr:rowOff>0</xdr:rowOff>
    </xdr:from>
    <xdr:to>
      <xdr:col>3</xdr:col>
      <xdr:colOff>638175</xdr:colOff>
      <xdr:row>365</xdr:row>
      <xdr:rowOff>0</xdr:rowOff>
    </xdr:to>
    <xdr:pic>
      <xdr:nvPicPr>
        <xdr:cNvPr id="1317" name="Picture 1" descr="Picture"/>
        <xdr:cNvPicPr>
          <a:picLocks noChangeAspect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2990850" y="297408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365</xdr:row>
      <xdr:rowOff>0</xdr:rowOff>
    </xdr:from>
    <xdr:to>
      <xdr:col>3</xdr:col>
      <xdr:colOff>638175</xdr:colOff>
      <xdr:row>366</xdr:row>
      <xdr:rowOff>0</xdr:rowOff>
    </xdr:to>
    <xdr:pic>
      <xdr:nvPicPr>
        <xdr:cNvPr id="1318" name="Picture 1" descr="Picture"/>
        <xdr:cNvPicPr>
          <a:picLocks noChangeAspect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2990850" y="298380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366</xdr:row>
      <xdr:rowOff>0</xdr:rowOff>
    </xdr:from>
    <xdr:to>
      <xdr:col>3</xdr:col>
      <xdr:colOff>638175</xdr:colOff>
      <xdr:row>367</xdr:row>
      <xdr:rowOff>0</xdr:rowOff>
    </xdr:to>
    <xdr:pic>
      <xdr:nvPicPr>
        <xdr:cNvPr id="1319" name="Picture 1" descr="Picture"/>
        <xdr:cNvPicPr>
          <a:picLocks noChangeAspect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2990850" y="299351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367</xdr:row>
      <xdr:rowOff>0</xdr:rowOff>
    </xdr:from>
    <xdr:to>
      <xdr:col>3</xdr:col>
      <xdr:colOff>638175</xdr:colOff>
      <xdr:row>368</xdr:row>
      <xdr:rowOff>0</xdr:rowOff>
    </xdr:to>
    <xdr:pic>
      <xdr:nvPicPr>
        <xdr:cNvPr id="1320" name="Picture 1" descr="Picture"/>
        <xdr:cNvPicPr>
          <a:picLocks noChangeAspect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2990850" y="300323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368</xdr:row>
      <xdr:rowOff>0</xdr:rowOff>
    </xdr:from>
    <xdr:to>
      <xdr:col>3</xdr:col>
      <xdr:colOff>638175</xdr:colOff>
      <xdr:row>369</xdr:row>
      <xdr:rowOff>0</xdr:rowOff>
    </xdr:to>
    <xdr:pic>
      <xdr:nvPicPr>
        <xdr:cNvPr id="1321" name="Picture 1" descr="Picture"/>
        <xdr:cNvPicPr>
          <a:picLocks noChangeAspect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2990850" y="301294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369</xdr:row>
      <xdr:rowOff>0</xdr:rowOff>
    </xdr:from>
    <xdr:to>
      <xdr:col>3</xdr:col>
      <xdr:colOff>638175</xdr:colOff>
      <xdr:row>370</xdr:row>
      <xdr:rowOff>0</xdr:rowOff>
    </xdr:to>
    <xdr:pic>
      <xdr:nvPicPr>
        <xdr:cNvPr id="1322" name="Picture 1" descr="Picture"/>
        <xdr:cNvPicPr>
          <a:picLocks noChangeAspect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2990850" y="302266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370</xdr:row>
      <xdr:rowOff>0</xdr:rowOff>
    </xdr:from>
    <xdr:to>
      <xdr:col>3</xdr:col>
      <xdr:colOff>638175</xdr:colOff>
      <xdr:row>371</xdr:row>
      <xdr:rowOff>0</xdr:rowOff>
    </xdr:to>
    <xdr:pic>
      <xdr:nvPicPr>
        <xdr:cNvPr id="1323" name="Picture 1" descr="Picture"/>
        <xdr:cNvPicPr>
          <a:picLocks noChangeAspect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2990850" y="303237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371</xdr:row>
      <xdr:rowOff>0</xdr:rowOff>
    </xdr:from>
    <xdr:to>
      <xdr:col>3</xdr:col>
      <xdr:colOff>638175</xdr:colOff>
      <xdr:row>372</xdr:row>
      <xdr:rowOff>0</xdr:rowOff>
    </xdr:to>
    <xdr:pic>
      <xdr:nvPicPr>
        <xdr:cNvPr id="1324" name="Picture 1" descr="Picture"/>
        <xdr:cNvPicPr>
          <a:picLocks noChangeAspect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2990850" y="304209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372</xdr:row>
      <xdr:rowOff>0</xdr:rowOff>
    </xdr:from>
    <xdr:to>
      <xdr:col>3</xdr:col>
      <xdr:colOff>638175</xdr:colOff>
      <xdr:row>373</xdr:row>
      <xdr:rowOff>0</xdr:rowOff>
    </xdr:to>
    <xdr:pic>
      <xdr:nvPicPr>
        <xdr:cNvPr id="1325" name="Picture 1" descr="Picture"/>
        <xdr:cNvPicPr>
          <a:picLocks noChangeAspect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2990850" y="305181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373</xdr:row>
      <xdr:rowOff>0</xdr:rowOff>
    </xdr:from>
    <xdr:to>
      <xdr:col>3</xdr:col>
      <xdr:colOff>638175</xdr:colOff>
      <xdr:row>374</xdr:row>
      <xdr:rowOff>0</xdr:rowOff>
    </xdr:to>
    <xdr:pic>
      <xdr:nvPicPr>
        <xdr:cNvPr id="1326" name="Picture 1" descr="Picture"/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2990850" y="306152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374</xdr:row>
      <xdr:rowOff>0</xdr:rowOff>
    </xdr:from>
    <xdr:to>
      <xdr:col>3</xdr:col>
      <xdr:colOff>638175</xdr:colOff>
      <xdr:row>375</xdr:row>
      <xdr:rowOff>0</xdr:rowOff>
    </xdr:to>
    <xdr:pic>
      <xdr:nvPicPr>
        <xdr:cNvPr id="1327" name="Picture 1" descr="Picture"/>
        <xdr:cNvPicPr>
          <a:picLocks noChangeAspect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2990850" y="307124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375</xdr:row>
      <xdr:rowOff>0</xdr:rowOff>
    </xdr:from>
    <xdr:to>
      <xdr:col>3</xdr:col>
      <xdr:colOff>638175</xdr:colOff>
      <xdr:row>376</xdr:row>
      <xdr:rowOff>0</xdr:rowOff>
    </xdr:to>
    <xdr:pic>
      <xdr:nvPicPr>
        <xdr:cNvPr id="1328" name="Picture 1" descr="Picture"/>
        <xdr:cNvPicPr>
          <a:picLocks noChangeAspect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2990850" y="308095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376</xdr:row>
      <xdr:rowOff>0</xdr:rowOff>
    </xdr:from>
    <xdr:to>
      <xdr:col>3</xdr:col>
      <xdr:colOff>638175</xdr:colOff>
      <xdr:row>377</xdr:row>
      <xdr:rowOff>0</xdr:rowOff>
    </xdr:to>
    <xdr:pic>
      <xdr:nvPicPr>
        <xdr:cNvPr id="1329" name="Picture 1" descr="Picture"/>
        <xdr:cNvPicPr>
          <a:picLocks noChangeAspect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2990850" y="309067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377</xdr:row>
      <xdr:rowOff>0</xdr:rowOff>
    </xdr:from>
    <xdr:to>
      <xdr:col>3</xdr:col>
      <xdr:colOff>638175</xdr:colOff>
      <xdr:row>378</xdr:row>
      <xdr:rowOff>0</xdr:rowOff>
    </xdr:to>
    <xdr:pic>
      <xdr:nvPicPr>
        <xdr:cNvPr id="1330" name="Picture 1" descr="Picture"/>
        <xdr:cNvPicPr>
          <a:picLocks noChangeAspect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2990850" y="310038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638175</xdr:colOff>
      <xdr:row>379</xdr:row>
      <xdr:rowOff>0</xdr:rowOff>
    </xdr:to>
    <xdr:pic>
      <xdr:nvPicPr>
        <xdr:cNvPr id="1331" name="Picture 1" descr="Picture"/>
        <xdr:cNvPicPr>
          <a:picLocks noChangeAspect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2990850" y="311010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379</xdr:row>
      <xdr:rowOff>0</xdr:rowOff>
    </xdr:from>
    <xdr:to>
      <xdr:col>3</xdr:col>
      <xdr:colOff>638175</xdr:colOff>
      <xdr:row>380</xdr:row>
      <xdr:rowOff>0</xdr:rowOff>
    </xdr:to>
    <xdr:pic>
      <xdr:nvPicPr>
        <xdr:cNvPr id="1332" name="Picture 1" descr="Picture"/>
        <xdr:cNvPicPr>
          <a:picLocks noChangeAspect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2990850" y="311981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380</xdr:row>
      <xdr:rowOff>0</xdr:rowOff>
    </xdr:from>
    <xdr:to>
      <xdr:col>3</xdr:col>
      <xdr:colOff>638175</xdr:colOff>
      <xdr:row>381</xdr:row>
      <xdr:rowOff>0</xdr:rowOff>
    </xdr:to>
    <xdr:pic>
      <xdr:nvPicPr>
        <xdr:cNvPr id="1333" name="Picture 1" descr="Picture"/>
        <xdr:cNvPicPr>
          <a:picLocks noChangeAspect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2990850" y="312953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381</xdr:row>
      <xdr:rowOff>0</xdr:rowOff>
    </xdr:from>
    <xdr:to>
      <xdr:col>3</xdr:col>
      <xdr:colOff>638175</xdr:colOff>
      <xdr:row>382</xdr:row>
      <xdr:rowOff>0</xdr:rowOff>
    </xdr:to>
    <xdr:pic>
      <xdr:nvPicPr>
        <xdr:cNvPr id="1334" name="Picture 1" descr="Picture"/>
        <xdr:cNvPicPr>
          <a:picLocks noChangeAspect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2990850" y="313924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382</xdr:row>
      <xdr:rowOff>0</xdr:rowOff>
    </xdr:from>
    <xdr:to>
      <xdr:col>3</xdr:col>
      <xdr:colOff>638175</xdr:colOff>
      <xdr:row>383</xdr:row>
      <xdr:rowOff>0</xdr:rowOff>
    </xdr:to>
    <xdr:pic>
      <xdr:nvPicPr>
        <xdr:cNvPr id="1335" name="Picture 1" descr="Picture"/>
        <xdr:cNvPicPr>
          <a:picLocks noChangeAspect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2990850" y="314896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383</xdr:row>
      <xdr:rowOff>0</xdr:rowOff>
    </xdr:from>
    <xdr:to>
      <xdr:col>3</xdr:col>
      <xdr:colOff>638175</xdr:colOff>
      <xdr:row>384</xdr:row>
      <xdr:rowOff>0</xdr:rowOff>
    </xdr:to>
    <xdr:pic>
      <xdr:nvPicPr>
        <xdr:cNvPr id="1336" name="Picture 1" descr="Picture"/>
        <xdr:cNvPicPr>
          <a:picLocks noChangeAspect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2990850" y="315868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384</xdr:row>
      <xdr:rowOff>0</xdr:rowOff>
    </xdr:from>
    <xdr:to>
      <xdr:col>3</xdr:col>
      <xdr:colOff>638175</xdr:colOff>
      <xdr:row>385</xdr:row>
      <xdr:rowOff>0</xdr:rowOff>
    </xdr:to>
    <xdr:pic>
      <xdr:nvPicPr>
        <xdr:cNvPr id="1337" name="Picture 1" descr="Picture"/>
        <xdr:cNvPicPr>
          <a:picLocks noChangeAspect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2990850" y="316839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385</xdr:row>
      <xdr:rowOff>0</xdr:rowOff>
    </xdr:from>
    <xdr:to>
      <xdr:col>3</xdr:col>
      <xdr:colOff>638175</xdr:colOff>
      <xdr:row>386</xdr:row>
      <xdr:rowOff>0</xdr:rowOff>
    </xdr:to>
    <xdr:pic>
      <xdr:nvPicPr>
        <xdr:cNvPr id="1338" name="Picture 1" descr="Picture"/>
        <xdr:cNvPicPr>
          <a:picLocks noChangeAspect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2990850" y="317811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386</xdr:row>
      <xdr:rowOff>0</xdr:rowOff>
    </xdr:from>
    <xdr:to>
      <xdr:col>3</xdr:col>
      <xdr:colOff>638175</xdr:colOff>
      <xdr:row>387</xdr:row>
      <xdr:rowOff>0</xdr:rowOff>
    </xdr:to>
    <xdr:pic>
      <xdr:nvPicPr>
        <xdr:cNvPr id="1339" name="Picture 1" descr="Picture"/>
        <xdr:cNvPicPr>
          <a:picLocks noChangeAspect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2990850" y="318782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387</xdr:row>
      <xdr:rowOff>0</xdr:rowOff>
    </xdr:from>
    <xdr:to>
      <xdr:col>3</xdr:col>
      <xdr:colOff>638175</xdr:colOff>
      <xdr:row>388</xdr:row>
      <xdr:rowOff>0</xdr:rowOff>
    </xdr:to>
    <xdr:pic>
      <xdr:nvPicPr>
        <xdr:cNvPr id="1340" name="Picture 1" descr="Picture"/>
        <xdr:cNvPicPr>
          <a:picLocks noChangeAspect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2990850" y="319754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388</xdr:row>
      <xdr:rowOff>0</xdr:rowOff>
    </xdr:from>
    <xdr:to>
      <xdr:col>3</xdr:col>
      <xdr:colOff>638175</xdr:colOff>
      <xdr:row>389</xdr:row>
      <xdr:rowOff>0</xdr:rowOff>
    </xdr:to>
    <xdr:pic>
      <xdr:nvPicPr>
        <xdr:cNvPr id="1341" name="Picture 1" descr="Picture"/>
        <xdr:cNvPicPr>
          <a:picLocks noChangeAspect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2990850" y="320725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389</xdr:row>
      <xdr:rowOff>0</xdr:rowOff>
    </xdr:from>
    <xdr:to>
      <xdr:col>3</xdr:col>
      <xdr:colOff>638175</xdr:colOff>
      <xdr:row>390</xdr:row>
      <xdr:rowOff>0</xdr:rowOff>
    </xdr:to>
    <xdr:pic>
      <xdr:nvPicPr>
        <xdr:cNvPr id="1342" name="Picture 1" descr="Picture"/>
        <xdr:cNvPicPr>
          <a:picLocks noChangeAspect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2990850" y="321697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390</xdr:row>
      <xdr:rowOff>0</xdr:rowOff>
    </xdr:from>
    <xdr:to>
      <xdr:col>3</xdr:col>
      <xdr:colOff>638175</xdr:colOff>
      <xdr:row>391</xdr:row>
      <xdr:rowOff>0</xdr:rowOff>
    </xdr:to>
    <xdr:pic>
      <xdr:nvPicPr>
        <xdr:cNvPr id="1343" name="Picture 1" descr="Picture"/>
        <xdr:cNvPicPr>
          <a:picLocks noChangeAspect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2990850" y="322668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391</xdr:row>
      <xdr:rowOff>0</xdr:rowOff>
    </xdr:from>
    <xdr:to>
      <xdr:col>3</xdr:col>
      <xdr:colOff>638175</xdr:colOff>
      <xdr:row>392</xdr:row>
      <xdr:rowOff>0</xdr:rowOff>
    </xdr:to>
    <xdr:pic>
      <xdr:nvPicPr>
        <xdr:cNvPr id="1344" name="Picture 1" descr="Picture"/>
        <xdr:cNvPicPr>
          <a:picLocks noChangeAspect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2990850" y="323640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392</xdr:row>
      <xdr:rowOff>0</xdr:rowOff>
    </xdr:from>
    <xdr:to>
      <xdr:col>3</xdr:col>
      <xdr:colOff>638175</xdr:colOff>
      <xdr:row>393</xdr:row>
      <xdr:rowOff>0</xdr:rowOff>
    </xdr:to>
    <xdr:pic>
      <xdr:nvPicPr>
        <xdr:cNvPr id="1345" name="Picture 1" descr="Picture"/>
        <xdr:cNvPicPr>
          <a:picLocks noChangeAspect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2990850" y="324612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393</xdr:row>
      <xdr:rowOff>0</xdr:rowOff>
    </xdr:from>
    <xdr:to>
      <xdr:col>3</xdr:col>
      <xdr:colOff>638175</xdr:colOff>
      <xdr:row>394</xdr:row>
      <xdr:rowOff>0</xdr:rowOff>
    </xdr:to>
    <xdr:pic>
      <xdr:nvPicPr>
        <xdr:cNvPr id="1346" name="Picture 1" descr="Picture"/>
        <xdr:cNvPicPr>
          <a:picLocks noChangeAspect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2990850" y="325583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394</xdr:row>
      <xdr:rowOff>0</xdr:rowOff>
    </xdr:from>
    <xdr:to>
      <xdr:col>3</xdr:col>
      <xdr:colOff>638175</xdr:colOff>
      <xdr:row>395</xdr:row>
      <xdr:rowOff>0</xdr:rowOff>
    </xdr:to>
    <xdr:pic>
      <xdr:nvPicPr>
        <xdr:cNvPr id="1347" name="Picture 1" descr="Picture"/>
        <xdr:cNvPicPr>
          <a:picLocks noChangeAspect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2990850" y="326555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395</xdr:row>
      <xdr:rowOff>0</xdr:rowOff>
    </xdr:from>
    <xdr:to>
      <xdr:col>3</xdr:col>
      <xdr:colOff>638175</xdr:colOff>
      <xdr:row>396</xdr:row>
      <xdr:rowOff>0</xdr:rowOff>
    </xdr:to>
    <xdr:pic>
      <xdr:nvPicPr>
        <xdr:cNvPr id="1348" name="Picture 1" descr="Picture"/>
        <xdr:cNvPicPr>
          <a:picLocks noChangeAspect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2990850" y="327526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396</xdr:row>
      <xdr:rowOff>0</xdr:rowOff>
    </xdr:from>
    <xdr:to>
      <xdr:col>3</xdr:col>
      <xdr:colOff>638175</xdr:colOff>
      <xdr:row>397</xdr:row>
      <xdr:rowOff>0</xdr:rowOff>
    </xdr:to>
    <xdr:pic>
      <xdr:nvPicPr>
        <xdr:cNvPr id="1349" name="Picture 1" descr="Picture"/>
        <xdr:cNvPicPr>
          <a:picLocks noChangeAspect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2990850" y="328498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397</xdr:row>
      <xdr:rowOff>0</xdr:rowOff>
    </xdr:from>
    <xdr:to>
      <xdr:col>3</xdr:col>
      <xdr:colOff>638175</xdr:colOff>
      <xdr:row>398</xdr:row>
      <xdr:rowOff>0</xdr:rowOff>
    </xdr:to>
    <xdr:pic>
      <xdr:nvPicPr>
        <xdr:cNvPr id="1350" name="Picture 1" descr="Picture"/>
        <xdr:cNvPicPr>
          <a:picLocks noChangeAspect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2990850" y="329469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398</xdr:row>
      <xdr:rowOff>0</xdr:rowOff>
    </xdr:from>
    <xdr:to>
      <xdr:col>3</xdr:col>
      <xdr:colOff>638175</xdr:colOff>
      <xdr:row>399</xdr:row>
      <xdr:rowOff>0</xdr:rowOff>
    </xdr:to>
    <xdr:pic>
      <xdr:nvPicPr>
        <xdr:cNvPr id="1351" name="Picture 1" descr="Picture"/>
        <xdr:cNvPicPr>
          <a:picLocks noChangeAspect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2990850" y="330441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399</xdr:row>
      <xdr:rowOff>0</xdr:rowOff>
    </xdr:from>
    <xdr:to>
      <xdr:col>3</xdr:col>
      <xdr:colOff>638175</xdr:colOff>
      <xdr:row>400</xdr:row>
      <xdr:rowOff>0</xdr:rowOff>
    </xdr:to>
    <xdr:pic>
      <xdr:nvPicPr>
        <xdr:cNvPr id="1352" name="Picture 1" descr="Picture"/>
        <xdr:cNvPicPr>
          <a:picLocks noChangeAspect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2990850" y="331412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400</xdr:row>
      <xdr:rowOff>0</xdr:rowOff>
    </xdr:from>
    <xdr:to>
      <xdr:col>3</xdr:col>
      <xdr:colOff>638175</xdr:colOff>
      <xdr:row>401</xdr:row>
      <xdr:rowOff>0</xdr:rowOff>
    </xdr:to>
    <xdr:pic>
      <xdr:nvPicPr>
        <xdr:cNvPr id="1353" name="Picture 1" descr="Picture"/>
        <xdr:cNvPicPr>
          <a:picLocks noChangeAspect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2990850" y="332384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401</xdr:row>
      <xdr:rowOff>0</xdr:rowOff>
    </xdr:from>
    <xdr:to>
      <xdr:col>3</xdr:col>
      <xdr:colOff>638175</xdr:colOff>
      <xdr:row>402</xdr:row>
      <xdr:rowOff>0</xdr:rowOff>
    </xdr:to>
    <xdr:pic>
      <xdr:nvPicPr>
        <xdr:cNvPr id="1354" name="Picture 1" descr="Picture"/>
        <xdr:cNvPicPr>
          <a:picLocks noChangeAspect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2990850" y="333355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402</xdr:row>
      <xdr:rowOff>0</xdr:rowOff>
    </xdr:from>
    <xdr:to>
      <xdr:col>3</xdr:col>
      <xdr:colOff>638175</xdr:colOff>
      <xdr:row>403</xdr:row>
      <xdr:rowOff>0</xdr:rowOff>
    </xdr:to>
    <xdr:pic>
      <xdr:nvPicPr>
        <xdr:cNvPr id="1355" name="Picture 1" descr="Picture"/>
        <xdr:cNvPicPr>
          <a:picLocks noChangeAspect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2990850" y="334327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403</xdr:row>
      <xdr:rowOff>0</xdr:rowOff>
    </xdr:from>
    <xdr:to>
      <xdr:col>3</xdr:col>
      <xdr:colOff>638175</xdr:colOff>
      <xdr:row>404</xdr:row>
      <xdr:rowOff>0</xdr:rowOff>
    </xdr:to>
    <xdr:pic>
      <xdr:nvPicPr>
        <xdr:cNvPr id="1356" name="Picture 1" descr="Picture"/>
        <xdr:cNvPicPr>
          <a:picLocks noChangeAspect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2990850" y="335299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404</xdr:row>
      <xdr:rowOff>0</xdr:rowOff>
    </xdr:from>
    <xdr:to>
      <xdr:col>3</xdr:col>
      <xdr:colOff>638175</xdr:colOff>
      <xdr:row>405</xdr:row>
      <xdr:rowOff>0</xdr:rowOff>
    </xdr:to>
    <xdr:pic>
      <xdr:nvPicPr>
        <xdr:cNvPr id="1357" name="Picture 1" descr="Picture"/>
        <xdr:cNvPicPr>
          <a:picLocks noChangeAspect="1"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2990850" y="336270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405</xdr:row>
      <xdr:rowOff>0</xdr:rowOff>
    </xdr:from>
    <xdr:to>
      <xdr:col>3</xdr:col>
      <xdr:colOff>638175</xdr:colOff>
      <xdr:row>406</xdr:row>
      <xdr:rowOff>0</xdr:rowOff>
    </xdr:to>
    <xdr:pic>
      <xdr:nvPicPr>
        <xdr:cNvPr id="1358" name="Picture 1" descr="Picture"/>
        <xdr:cNvPicPr>
          <a:picLocks noChangeAspect="1"/>
        </xdr:cNvPicPr>
      </xdr:nvPicPr>
      <xdr:blipFill>
        <a:blip xmlns:r="http://schemas.openxmlformats.org/officeDocument/2006/relationships" r:embed="rId334" cstate="print"/>
        <a:srcRect/>
        <a:stretch>
          <a:fillRect/>
        </a:stretch>
      </xdr:blipFill>
      <xdr:spPr bwMode="auto">
        <a:xfrm>
          <a:off x="2990850" y="337242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406</xdr:row>
      <xdr:rowOff>0</xdr:rowOff>
    </xdr:from>
    <xdr:to>
      <xdr:col>3</xdr:col>
      <xdr:colOff>638175</xdr:colOff>
      <xdr:row>407</xdr:row>
      <xdr:rowOff>0</xdr:rowOff>
    </xdr:to>
    <xdr:pic>
      <xdr:nvPicPr>
        <xdr:cNvPr id="1359" name="Picture 1" descr="Picture"/>
        <xdr:cNvPicPr>
          <a:picLocks noChangeAspect="1"/>
        </xdr:cNvPicPr>
      </xdr:nvPicPr>
      <xdr:blipFill>
        <a:blip xmlns:r="http://schemas.openxmlformats.org/officeDocument/2006/relationships" r:embed="rId335" cstate="print"/>
        <a:srcRect/>
        <a:stretch>
          <a:fillRect/>
        </a:stretch>
      </xdr:blipFill>
      <xdr:spPr bwMode="auto">
        <a:xfrm>
          <a:off x="2990850" y="338213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407</xdr:row>
      <xdr:rowOff>0</xdr:rowOff>
    </xdr:from>
    <xdr:to>
      <xdr:col>3</xdr:col>
      <xdr:colOff>638175</xdr:colOff>
      <xdr:row>408</xdr:row>
      <xdr:rowOff>0</xdr:rowOff>
    </xdr:to>
    <xdr:pic>
      <xdr:nvPicPr>
        <xdr:cNvPr id="1360" name="Picture 1" descr="Picture"/>
        <xdr:cNvPicPr>
          <a:picLocks noChangeAspect="1"/>
        </xdr:cNvPicPr>
      </xdr:nvPicPr>
      <xdr:blipFill>
        <a:blip xmlns:r="http://schemas.openxmlformats.org/officeDocument/2006/relationships" r:embed="rId336" cstate="print"/>
        <a:srcRect/>
        <a:stretch>
          <a:fillRect/>
        </a:stretch>
      </xdr:blipFill>
      <xdr:spPr bwMode="auto">
        <a:xfrm>
          <a:off x="2990850" y="339185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408</xdr:row>
      <xdr:rowOff>0</xdr:rowOff>
    </xdr:from>
    <xdr:to>
      <xdr:col>3</xdr:col>
      <xdr:colOff>638175</xdr:colOff>
      <xdr:row>409</xdr:row>
      <xdr:rowOff>0</xdr:rowOff>
    </xdr:to>
    <xdr:pic>
      <xdr:nvPicPr>
        <xdr:cNvPr id="1361" name="Picture 1" descr="Picture"/>
        <xdr:cNvPicPr>
          <a:picLocks noChangeAspect="1"/>
        </xdr:cNvPicPr>
      </xdr:nvPicPr>
      <xdr:blipFill>
        <a:blip xmlns:r="http://schemas.openxmlformats.org/officeDocument/2006/relationships" r:embed="rId337" cstate="print"/>
        <a:srcRect/>
        <a:stretch>
          <a:fillRect/>
        </a:stretch>
      </xdr:blipFill>
      <xdr:spPr bwMode="auto">
        <a:xfrm>
          <a:off x="2990850" y="340156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409</xdr:row>
      <xdr:rowOff>0</xdr:rowOff>
    </xdr:from>
    <xdr:to>
      <xdr:col>3</xdr:col>
      <xdr:colOff>638175</xdr:colOff>
      <xdr:row>410</xdr:row>
      <xdr:rowOff>0</xdr:rowOff>
    </xdr:to>
    <xdr:pic>
      <xdr:nvPicPr>
        <xdr:cNvPr id="1362" name="Picture 1" descr="Picture"/>
        <xdr:cNvPicPr>
          <a:picLocks noChangeAspect="1"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2990850" y="341128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410</xdr:row>
      <xdr:rowOff>0</xdr:rowOff>
    </xdr:from>
    <xdr:to>
      <xdr:col>3</xdr:col>
      <xdr:colOff>638175</xdr:colOff>
      <xdr:row>411</xdr:row>
      <xdr:rowOff>0</xdr:rowOff>
    </xdr:to>
    <xdr:pic>
      <xdr:nvPicPr>
        <xdr:cNvPr id="1363" name="Picture 1" descr="Picture"/>
        <xdr:cNvPicPr>
          <a:picLocks noChangeAspect="1"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2990850" y="342099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411</xdr:row>
      <xdr:rowOff>0</xdr:rowOff>
    </xdr:from>
    <xdr:to>
      <xdr:col>3</xdr:col>
      <xdr:colOff>638175</xdr:colOff>
      <xdr:row>412</xdr:row>
      <xdr:rowOff>0</xdr:rowOff>
    </xdr:to>
    <xdr:pic>
      <xdr:nvPicPr>
        <xdr:cNvPr id="1364" name="Picture 1" descr="Picture"/>
        <xdr:cNvPicPr>
          <a:picLocks noChangeAspect="1"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2990850" y="343071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412</xdr:row>
      <xdr:rowOff>0</xdr:rowOff>
    </xdr:from>
    <xdr:to>
      <xdr:col>3</xdr:col>
      <xdr:colOff>638175</xdr:colOff>
      <xdr:row>413</xdr:row>
      <xdr:rowOff>0</xdr:rowOff>
    </xdr:to>
    <xdr:pic>
      <xdr:nvPicPr>
        <xdr:cNvPr id="1365" name="Picture 1" descr="Picture"/>
        <xdr:cNvPicPr>
          <a:picLocks noChangeAspect="1"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2990850" y="344043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413</xdr:row>
      <xdr:rowOff>0</xdr:rowOff>
    </xdr:from>
    <xdr:to>
      <xdr:col>3</xdr:col>
      <xdr:colOff>638175</xdr:colOff>
      <xdr:row>414</xdr:row>
      <xdr:rowOff>0</xdr:rowOff>
    </xdr:to>
    <xdr:pic>
      <xdr:nvPicPr>
        <xdr:cNvPr id="1366" name="Picture 1" descr="Picture"/>
        <xdr:cNvPicPr>
          <a:picLocks noChangeAspect="1"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2990850" y="345014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414</xdr:row>
      <xdr:rowOff>0</xdr:rowOff>
    </xdr:from>
    <xdr:to>
      <xdr:col>3</xdr:col>
      <xdr:colOff>638175</xdr:colOff>
      <xdr:row>415</xdr:row>
      <xdr:rowOff>0</xdr:rowOff>
    </xdr:to>
    <xdr:pic>
      <xdr:nvPicPr>
        <xdr:cNvPr id="1367" name="Picture 1" descr="Picture"/>
        <xdr:cNvPicPr>
          <a:picLocks noChangeAspect="1"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2990850" y="345986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415</xdr:row>
      <xdr:rowOff>0</xdr:rowOff>
    </xdr:from>
    <xdr:to>
      <xdr:col>3</xdr:col>
      <xdr:colOff>638175</xdr:colOff>
      <xdr:row>416</xdr:row>
      <xdr:rowOff>0</xdr:rowOff>
    </xdr:to>
    <xdr:pic>
      <xdr:nvPicPr>
        <xdr:cNvPr id="1368" name="Picture 1" descr="Picture"/>
        <xdr:cNvPicPr>
          <a:picLocks noChangeAspect="1"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2990850" y="346957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416</xdr:row>
      <xdr:rowOff>0</xdr:rowOff>
    </xdr:from>
    <xdr:to>
      <xdr:col>3</xdr:col>
      <xdr:colOff>638175</xdr:colOff>
      <xdr:row>417</xdr:row>
      <xdr:rowOff>0</xdr:rowOff>
    </xdr:to>
    <xdr:pic>
      <xdr:nvPicPr>
        <xdr:cNvPr id="1369" name="Picture 1" descr="Picture"/>
        <xdr:cNvPicPr>
          <a:picLocks noChangeAspect="1"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2990850" y="347929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417</xdr:row>
      <xdr:rowOff>0</xdr:rowOff>
    </xdr:from>
    <xdr:to>
      <xdr:col>3</xdr:col>
      <xdr:colOff>638175</xdr:colOff>
      <xdr:row>418</xdr:row>
      <xdr:rowOff>0</xdr:rowOff>
    </xdr:to>
    <xdr:pic>
      <xdr:nvPicPr>
        <xdr:cNvPr id="1370" name="Picture 1" descr="Picture"/>
        <xdr:cNvPicPr>
          <a:picLocks noChangeAspect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2990850" y="348900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418</xdr:row>
      <xdr:rowOff>0</xdr:rowOff>
    </xdr:from>
    <xdr:to>
      <xdr:col>3</xdr:col>
      <xdr:colOff>638175</xdr:colOff>
      <xdr:row>419</xdr:row>
      <xdr:rowOff>0</xdr:rowOff>
    </xdr:to>
    <xdr:pic>
      <xdr:nvPicPr>
        <xdr:cNvPr id="1371" name="Picture 1" descr="Picture"/>
        <xdr:cNvPicPr>
          <a:picLocks noChangeAspect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2990850" y="349872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419</xdr:row>
      <xdr:rowOff>0</xdr:rowOff>
    </xdr:from>
    <xdr:to>
      <xdr:col>3</xdr:col>
      <xdr:colOff>638175</xdr:colOff>
      <xdr:row>420</xdr:row>
      <xdr:rowOff>0</xdr:rowOff>
    </xdr:to>
    <xdr:pic>
      <xdr:nvPicPr>
        <xdr:cNvPr id="1372" name="Picture 1" descr="Picture"/>
        <xdr:cNvPicPr>
          <a:picLocks noChangeAspect="1"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2990850" y="350843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420</xdr:row>
      <xdr:rowOff>0</xdr:rowOff>
    </xdr:from>
    <xdr:to>
      <xdr:col>3</xdr:col>
      <xdr:colOff>638175</xdr:colOff>
      <xdr:row>421</xdr:row>
      <xdr:rowOff>0</xdr:rowOff>
    </xdr:to>
    <xdr:pic>
      <xdr:nvPicPr>
        <xdr:cNvPr id="1373" name="Picture 1" descr="Picture"/>
        <xdr:cNvPicPr>
          <a:picLocks noChangeAspect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2990850" y="351815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421</xdr:row>
      <xdr:rowOff>0</xdr:rowOff>
    </xdr:from>
    <xdr:to>
      <xdr:col>3</xdr:col>
      <xdr:colOff>638175</xdr:colOff>
      <xdr:row>422</xdr:row>
      <xdr:rowOff>0</xdr:rowOff>
    </xdr:to>
    <xdr:pic>
      <xdr:nvPicPr>
        <xdr:cNvPr id="1374" name="Picture 1" descr="Picture"/>
        <xdr:cNvPicPr>
          <a:picLocks noChangeAspect="1"/>
        </xdr:cNvPicPr>
      </xdr:nvPicPr>
      <xdr:blipFill>
        <a:blip xmlns:r="http://schemas.openxmlformats.org/officeDocument/2006/relationships" r:embed="rId350" cstate="print"/>
        <a:srcRect/>
        <a:stretch>
          <a:fillRect/>
        </a:stretch>
      </xdr:blipFill>
      <xdr:spPr bwMode="auto">
        <a:xfrm>
          <a:off x="2990850" y="352786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422</xdr:row>
      <xdr:rowOff>0</xdr:rowOff>
    </xdr:from>
    <xdr:to>
      <xdr:col>3</xdr:col>
      <xdr:colOff>638175</xdr:colOff>
      <xdr:row>423</xdr:row>
      <xdr:rowOff>0</xdr:rowOff>
    </xdr:to>
    <xdr:pic>
      <xdr:nvPicPr>
        <xdr:cNvPr id="1375" name="Picture 1" descr="Picture"/>
        <xdr:cNvPicPr>
          <a:picLocks noChangeAspect="1"/>
        </xdr:cNvPicPr>
      </xdr:nvPicPr>
      <xdr:blipFill>
        <a:blip xmlns:r="http://schemas.openxmlformats.org/officeDocument/2006/relationships" r:embed="rId351" cstate="print"/>
        <a:srcRect/>
        <a:stretch>
          <a:fillRect/>
        </a:stretch>
      </xdr:blipFill>
      <xdr:spPr bwMode="auto">
        <a:xfrm>
          <a:off x="2990850" y="353758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423</xdr:row>
      <xdr:rowOff>0</xdr:rowOff>
    </xdr:from>
    <xdr:to>
      <xdr:col>3</xdr:col>
      <xdr:colOff>638175</xdr:colOff>
      <xdr:row>424</xdr:row>
      <xdr:rowOff>0</xdr:rowOff>
    </xdr:to>
    <xdr:pic>
      <xdr:nvPicPr>
        <xdr:cNvPr id="1376" name="Picture 1" descr="Picture"/>
        <xdr:cNvPicPr>
          <a:picLocks noChangeAspect="1"/>
        </xdr:cNvPicPr>
      </xdr:nvPicPr>
      <xdr:blipFill>
        <a:blip xmlns:r="http://schemas.openxmlformats.org/officeDocument/2006/relationships" r:embed="rId352" cstate="print"/>
        <a:srcRect/>
        <a:stretch>
          <a:fillRect/>
        </a:stretch>
      </xdr:blipFill>
      <xdr:spPr bwMode="auto">
        <a:xfrm>
          <a:off x="2990850" y="354730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424</xdr:row>
      <xdr:rowOff>0</xdr:rowOff>
    </xdr:from>
    <xdr:to>
      <xdr:col>3</xdr:col>
      <xdr:colOff>638175</xdr:colOff>
      <xdr:row>425</xdr:row>
      <xdr:rowOff>0</xdr:rowOff>
    </xdr:to>
    <xdr:pic>
      <xdr:nvPicPr>
        <xdr:cNvPr id="1377" name="Picture 1" descr="Picture"/>
        <xdr:cNvPicPr>
          <a:picLocks noChangeAspect="1"/>
        </xdr:cNvPicPr>
      </xdr:nvPicPr>
      <xdr:blipFill>
        <a:blip xmlns:r="http://schemas.openxmlformats.org/officeDocument/2006/relationships" r:embed="rId353" cstate="print"/>
        <a:srcRect/>
        <a:stretch>
          <a:fillRect/>
        </a:stretch>
      </xdr:blipFill>
      <xdr:spPr bwMode="auto">
        <a:xfrm>
          <a:off x="2990850" y="355701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425</xdr:row>
      <xdr:rowOff>0</xdr:rowOff>
    </xdr:from>
    <xdr:to>
      <xdr:col>3</xdr:col>
      <xdr:colOff>638175</xdr:colOff>
      <xdr:row>426</xdr:row>
      <xdr:rowOff>0</xdr:rowOff>
    </xdr:to>
    <xdr:pic>
      <xdr:nvPicPr>
        <xdr:cNvPr id="1378" name="Picture 1" descr="Picture"/>
        <xdr:cNvPicPr>
          <a:picLocks noChangeAspect="1"/>
        </xdr:cNvPicPr>
      </xdr:nvPicPr>
      <xdr:blipFill>
        <a:blip xmlns:r="http://schemas.openxmlformats.org/officeDocument/2006/relationships" r:embed="rId354" cstate="print"/>
        <a:srcRect/>
        <a:stretch>
          <a:fillRect/>
        </a:stretch>
      </xdr:blipFill>
      <xdr:spPr bwMode="auto">
        <a:xfrm>
          <a:off x="2990850" y="356673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426</xdr:row>
      <xdr:rowOff>0</xdr:rowOff>
    </xdr:from>
    <xdr:to>
      <xdr:col>3</xdr:col>
      <xdr:colOff>638175</xdr:colOff>
      <xdr:row>427</xdr:row>
      <xdr:rowOff>0</xdr:rowOff>
    </xdr:to>
    <xdr:pic>
      <xdr:nvPicPr>
        <xdr:cNvPr id="1379" name="Picture 1" descr="Picture"/>
        <xdr:cNvPicPr>
          <a:picLocks noChangeAspect="1"/>
        </xdr:cNvPicPr>
      </xdr:nvPicPr>
      <xdr:blipFill>
        <a:blip xmlns:r="http://schemas.openxmlformats.org/officeDocument/2006/relationships" r:embed="rId355" cstate="print"/>
        <a:srcRect/>
        <a:stretch>
          <a:fillRect/>
        </a:stretch>
      </xdr:blipFill>
      <xdr:spPr bwMode="auto">
        <a:xfrm>
          <a:off x="2990850" y="357644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427</xdr:row>
      <xdr:rowOff>0</xdr:rowOff>
    </xdr:from>
    <xdr:to>
      <xdr:col>3</xdr:col>
      <xdr:colOff>638175</xdr:colOff>
      <xdr:row>428</xdr:row>
      <xdr:rowOff>0</xdr:rowOff>
    </xdr:to>
    <xdr:pic>
      <xdr:nvPicPr>
        <xdr:cNvPr id="1380" name="Picture 1" descr="Picture"/>
        <xdr:cNvPicPr>
          <a:picLocks noChangeAspect="1"/>
        </xdr:cNvPicPr>
      </xdr:nvPicPr>
      <xdr:blipFill>
        <a:blip xmlns:r="http://schemas.openxmlformats.org/officeDocument/2006/relationships" r:embed="rId356" cstate="print"/>
        <a:srcRect/>
        <a:stretch>
          <a:fillRect/>
        </a:stretch>
      </xdr:blipFill>
      <xdr:spPr bwMode="auto">
        <a:xfrm>
          <a:off x="2990850" y="358616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428</xdr:row>
      <xdr:rowOff>0</xdr:rowOff>
    </xdr:from>
    <xdr:to>
      <xdr:col>3</xdr:col>
      <xdr:colOff>638175</xdr:colOff>
      <xdr:row>429</xdr:row>
      <xdr:rowOff>0</xdr:rowOff>
    </xdr:to>
    <xdr:pic>
      <xdr:nvPicPr>
        <xdr:cNvPr id="1381" name="Picture 1" descr="Picture"/>
        <xdr:cNvPicPr>
          <a:picLocks noChangeAspect="1"/>
        </xdr:cNvPicPr>
      </xdr:nvPicPr>
      <xdr:blipFill>
        <a:blip xmlns:r="http://schemas.openxmlformats.org/officeDocument/2006/relationships" r:embed="rId357" cstate="print"/>
        <a:srcRect/>
        <a:stretch>
          <a:fillRect/>
        </a:stretch>
      </xdr:blipFill>
      <xdr:spPr bwMode="auto">
        <a:xfrm>
          <a:off x="2990850" y="359587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429</xdr:row>
      <xdr:rowOff>0</xdr:rowOff>
    </xdr:from>
    <xdr:to>
      <xdr:col>3</xdr:col>
      <xdr:colOff>638175</xdr:colOff>
      <xdr:row>430</xdr:row>
      <xdr:rowOff>0</xdr:rowOff>
    </xdr:to>
    <xdr:pic>
      <xdr:nvPicPr>
        <xdr:cNvPr id="1382" name="Picture 1" descr="Picture"/>
        <xdr:cNvPicPr>
          <a:picLocks noChangeAspect="1"/>
        </xdr:cNvPicPr>
      </xdr:nvPicPr>
      <xdr:blipFill>
        <a:blip xmlns:r="http://schemas.openxmlformats.org/officeDocument/2006/relationships" r:embed="rId358" cstate="print"/>
        <a:srcRect/>
        <a:stretch>
          <a:fillRect/>
        </a:stretch>
      </xdr:blipFill>
      <xdr:spPr bwMode="auto">
        <a:xfrm>
          <a:off x="2990850" y="360559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430</xdr:row>
      <xdr:rowOff>0</xdr:rowOff>
    </xdr:from>
    <xdr:to>
      <xdr:col>3</xdr:col>
      <xdr:colOff>638175</xdr:colOff>
      <xdr:row>431</xdr:row>
      <xdr:rowOff>0</xdr:rowOff>
    </xdr:to>
    <xdr:pic>
      <xdr:nvPicPr>
        <xdr:cNvPr id="1383" name="Picture 1" descr="Picture"/>
        <xdr:cNvPicPr>
          <a:picLocks noChangeAspect="1"/>
        </xdr:cNvPicPr>
      </xdr:nvPicPr>
      <xdr:blipFill>
        <a:blip xmlns:r="http://schemas.openxmlformats.org/officeDocument/2006/relationships" r:embed="rId359" cstate="print"/>
        <a:srcRect/>
        <a:stretch>
          <a:fillRect/>
        </a:stretch>
      </xdr:blipFill>
      <xdr:spPr bwMode="auto">
        <a:xfrm>
          <a:off x="2990850" y="361530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431</xdr:row>
      <xdr:rowOff>0</xdr:rowOff>
    </xdr:from>
    <xdr:to>
      <xdr:col>3</xdr:col>
      <xdr:colOff>638175</xdr:colOff>
      <xdr:row>432</xdr:row>
      <xdr:rowOff>0</xdr:rowOff>
    </xdr:to>
    <xdr:pic>
      <xdr:nvPicPr>
        <xdr:cNvPr id="1384" name="Picture 1" descr="Picture"/>
        <xdr:cNvPicPr>
          <a:picLocks noChangeAspect="1"/>
        </xdr:cNvPicPr>
      </xdr:nvPicPr>
      <xdr:blipFill>
        <a:blip xmlns:r="http://schemas.openxmlformats.org/officeDocument/2006/relationships" r:embed="rId360" cstate="print"/>
        <a:srcRect/>
        <a:stretch>
          <a:fillRect/>
        </a:stretch>
      </xdr:blipFill>
      <xdr:spPr bwMode="auto">
        <a:xfrm>
          <a:off x="2990850" y="362502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432</xdr:row>
      <xdr:rowOff>0</xdr:rowOff>
    </xdr:from>
    <xdr:to>
      <xdr:col>3</xdr:col>
      <xdr:colOff>638175</xdr:colOff>
      <xdr:row>433</xdr:row>
      <xdr:rowOff>0</xdr:rowOff>
    </xdr:to>
    <xdr:pic>
      <xdr:nvPicPr>
        <xdr:cNvPr id="1385" name="Picture 1" descr="Picture"/>
        <xdr:cNvPicPr>
          <a:picLocks noChangeAspect="1"/>
        </xdr:cNvPicPr>
      </xdr:nvPicPr>
      <xdr:blipFill>
        <a:blip xmlns:r="http://schemas.openxmlformats.org/officeDocument/2006/relationships" r:embed="rId361" cstate="print"/>
        <a:srcRect/>
        <a:stretch>
          <a:fillRect/>
        </a:stretch>
      </xdr:blipFill>
      <xdr:spPr bwMode="auto">
        <a:xfrm>
          <a:off x="2990850" y="363474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433</xdr:row>
      <xdr:rowOff>0</xdr:rowOff>
    </xdr:from>
    <xdr:to>
      <xdr:col>3</xdr:col>
      <xdr:colOff>638175</xdr:colOff>
      <xdr:row>434</xdr:row>
      <xdr:rowOff>0</xdr:rowOff>
    </xdr:to>
    <xdr:pic>
      <xdr:nvPicPr>
        <xdr:cNvPr id="1386" name="Picture 1" descr="Picture"/>
        <xdr:cNvPicPr>
          <a:picLocks noChangeAspect="1"/>
        </xdr:cNvPicPr>
      </xdr:nvPicPr>
      <xdr:blipFill>
        <a:blip xmlns:r="http://schemas.openxmlformats.org/officeDocument/2006/relationships" r:embed="rId362" cstate="print"/>
        <a:srcRect/>
        <a:stretch>
          <a:fillRect/>
        </a:stretch>
      </xdr:blipFill>
      <xdr:spPr bwMode="auto">
        <a:xfrm>
          <a:off x="2990850" y="364445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434</xdr:row>
      <xdr:rowOff>0</xdr:rowOff>
    </xdr:from>
    <xdr:to>
      <xdr:col>3</xdr:col>
      <xdr:colOff>638175</xdr:colOff>
      <xdr:row>435</xdr:row>
      <xdr:rowOff>0</xdr:rowOff>
    </xdr:to>
    <xdr:pic>
      <xdr:nvPicPr>
        <xdr:cNvPr id="1387" name="Picture 1" descr="Picture"/>
        <xdr:cNvPicPr>
          <a:picLocks noChangeAspect="1"/>
        </xdr:cNvPicPr>
      </xdr:nvPicPr>
      <xdr:blipFill>
        <a:blip xmlns:r="http://schemas.openxmlformats.org/officeDocument/2006/relationships" r:embed="rId363" cstate="print"/>
        <a:srcRect/>
        <a:stretch>
          <a:fillRect/>
        </a:stretch>
      </xdr:blipFill>
      <xdr:spPr bwMode="auto">
        <a:xfrm>
          <a:off x="2990850" y="365417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435</xdr:row>
      <xdr:rowOff>0</xdr:rowOff>
    </xdr:from>
    <xdr:to>
      <xdr:col>3</xdr:col>
      <xdr:colOff>638175</xdr:colOff>
      <xdr:row>436</xdr:row>
      <xdr:rowOff>0</xdr:rowOff>
    </xdr:to>
    <xdr:pic>
      <xdr:nvPicPr>
        <xdr:cNvPr id="1388" name="Picture 1" descr="Picture"/>
        <xdr:cNvPicPr>
          <a:picLocks noChangeAspect="1"/>
        </xdr:cNvPicPr>
      </xdr:nvPicPr>
      <xdr:blipFill>
        <a:blip xmlns:r="http://schemas.openxmlformats.org/officeDocument/2006/relationships" r:embed="rId364" cstate="print"/>
        <a:srcRect/>
        <a:stretch>
          <a:fillRect/>
        </a:stretch>
      </xdr:blipFill>
      <xdr:spPr bwMode="auto">
        <a:xfrm>
          <a:off x="2990850" y="366388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436</xdr:row>
      <xdr:rowOff>0</xdr:rowOff>
    </xdr:from>
    <xdr:to>
      <xdr:col>3</xdr:col>
      <xdr:colOff>638175</xdr:colOff>
      <xdr:row>437</xdr:row>
      <xdr:rowOff>0</xdr:rowOff>
    </xdr:to>
    <xdr:pic>
      <xdr:nvPicPr>
        <xdr:cNvPr id="1389" name="Picture 1" descr="Picture"/>
        <xdr:cNvPicPr>
          <a:picLocks noChangeAspect="1"/>
        </xdr:cNvPicPr>
      </xdr:nvPicPr>
      <xdr:blipFill>
        <a:blip xmlns:r="http://schemas.openxmlformats.org/officeDocument/2006/relationships" r:embed="rId365" cstate="print"/>
        <a:srcRect/>
        <a:stretch>
          <a:fillRect/>
        </a:stretch>
      </xdr:blipFill>
      <xdr:spPr bwMode="auto">
        <a:xfrm>
          <a:off x="2990850" y="367360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437</xdr:row>
      <xdr:rowOff>0</xdr:rowOff>
    </xdr:from>
    <xdr:to>
      <xdr:col>3</xdr:col>
      <xdr:colOff>638175</xdr:colOff>
      <xdr:row>438</xdr:row>
      <xdr:rowOff>0</xdr:rowOff>
    </xdr:to>
    <xdr:pic>
      <xdr:nvPicPr>
        <xdr:cNvPr id="1390" name="Picture 1" descr="Picture"/>
        <xdr:cNvPicPr>
          <a:picLocks noChangeAspect="1"/>
        </xdr:cNvPicPr>
      </xdr:nvPicPr>
      <xdr:blipFill>
        <a:blip xmlns:r="http://schemas.openxmlformats.org/officeDocument/2006/relationships" r:embed="rId366" cstate="print"/>
        <a:srcRect/>
        <a:stretch>
          <a:fillRect/>
        </a:stretch>
      </xdr:blipFill>
      <xdr:spPr bwMode="auto">
        <a:xfrm>
          <a:off x="2990850" y="368331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438</xdr:row>
      <xdr:rowOff>0</xdr:rowOff>
    </xdr:from>
    <xdr:to>
      <xdr:col>3</xdr:col>
      <xdr:colOff>638175</xdr:colOff>
      <xdr:row>439</xdr:row>
      <xdr:rowOff>0</xdr:rowOff>
    </xdr:to>
    <xdr:pic>
      <xdr:nvPicPr>
        <xdr:cNvPr id="1391" name="Picture 1" descr="Picture"/>
        <xdr:cNvPicPr>
          <a:picLocks noChangeAspect="1"/>
        </xdr:cNvPicPr>
      </xdr:nvPicPr>
      <xdr:blipFill>
        <a:blip xmlns:r="http://schemas.openxmlformats.org/officeDocument/2006/relationships" r:embed="rId367" cstate="print"/>
        <a:srcRect/>
        <a:stretch>
          <a:fillRect/>
        </a:stretch>
      </xdr:blipFill>
      <xdr:spPr bwMode="auto">
        <a:xfrm>
          <a:off x="2990850" y="369303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439</xdr:row>
      <xdr:rowOff>0</xdr:rowOff>
    </xdr:from>
    <xdr:to>
      <xdr:col>3</xdr:col>
      <xdr:colOff>638175</xdr:colOff>
      <xdr:row>440</xdr:row>
      <xdr:rowOff>0</xdr:rowOff>
    </xdr:to>
    <xdr:pic>
      <xdr:nvPicPr>
        <xdr:cNvPr id="1392" name="Picture 1" descr="Picture"/>
        <xdr:cNvPicPr>
          <a:picLocks noChangeAspect="1"/>
        </xdr:cNvPicPr>
      </xdr:nvPicPr>
      <xdr:blipFill>
        <a:blip xmlns:r="http://schemas.openxmlformats.org/officeDocument/2006/relationships" r:embed="rId368" cstate="print"/>
        <a:srcRect/>
        <a:stretch>
          <a:fillRect/>
        </a:stretch>
      </xdr:blipFill>
      <xdr:spPr bwMode="auto">
        <a:xfrm>
          <a:off x="2990850" y="370274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440</xdr:row>
      <xdr:rowOff>0</xdr:rowOff>
    </xdr:from>
    <xdr:to>
      <xdr:col>3</xdr:col>
      <xdr:colOff>638175</xdr:colOff>
      <xdr:row>441</xdr:row>
      <xdr:rowOff>0</xdr:rowOff>
    </xdr:to>
    <xdr:pic>
      <xdr:nvPicPr>
        <xdr:cNvPr id="1393" name="Picture 1" descr="Picture"/>
        <xdr:cNvPicPr>
          <a:picLocks noChangeAspect="1"/>
        </xdr:cNvPicPr>
      </xdr:nvPicPr>
      <xdr:blipFill>
        <a:blip xmlns:r="http://schemas.openxmlformats.org/officeDocument/2006/relationships" r:embed="rId369" cstate="print"/>
        <a:srcRect/>
        <a:stretch>
          <a:fillRect/>
        </a:stretch>
      </xdr:blipFill>
      <xdr:spPr bwMode="auto">
        <a:xfrm>
          <a:off x="2990850" y="371246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441</xdr:row>
      <xdr:rowOff>0</xdr:rowOff>
    </xdr:from>
    <xdr:to>
      <xdr:col>3</xdr:col>
      <xdr:colOff>638175</xdr:colOff>
      <xdr:row>442</xdr:row>
      <xdr:rowOff>0</xdr:rowOff>
    </xdr:to>
    <xdr:pic>
      <xdr:nvPicPr>
        <xdr:cNvPr id="1394" name="Picture 1" descr="Picture"/>
        <xdr:cNvPicPr>
          <a:picLocks noChangeAspect="1"/>
        </xdr:cNvPicPr>
      </xdr:nvPicPr>
      <xdr:blipFill>
        <a:blip xmlns:r="http://schemas.openxmlformats.org/officeDocument/2006/relationships" r:embed="rId370" cstate="print"/>
        <a:srcRect/>
        <a:stretch>
          <a:fillRect/>
        </a:stretch>
      </xdr:blipFill>
      <xdr:spPr bwMode="auto">
        <a:xfrm>
          <a:off x="2990850" y="372217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442</xdr:row>
      <xdr:rowOff>0</xdr:rowOff>
    </xdr:from>
    <xdr:to>
      <xdr:col>3</xdr:col>
      <xdr:colOff>638175</xdr:colOff>
      <xdr:row>443</xdr:row>
      <xdr:rowOff>0</xdr:rowOff>
    </xdr:to>
    <xdr:pic>
      <xdr:nvPicPr>
        <xdr:cNvPr id="1395" name="Picture 1" descr="Picture"/>
        <xdr:cNvPicPr>
          <a:picLocks noChangeAspect="1"/>
        </xdr:cNvPicPr>
      </xdr:nvPicPr>
      <xdr:blipFill>
        <a:blip xmlns:r="http://schemas.openxmlformats.org/officeDocument/2006/relationships" r:embed="rId371" cstate="print"/>
        <a:srcRect/>
        <a:stretch>
          <a:fillRect/>
        </a:stretch>
      </xdr:blipFill>
      <xdr:spPr bwMode="auto">
        <a:xfrm>
          <a:off x="2990850" y="373189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443</xdr:row>
      <xdr:rowOff>0</xdr:rowOff>
    </xdr:from>
    <xdr:to>
      <xdr:col>3</xdr:col>
      <xdr:colOff>638175</xdr:colOff>
      <xdr:row>444</xdr:row>
      <xdr:rowOff>0</xdr:rowOff>
    </xdr:to>
    <xdr:pic>
      <xdr:nvPicPr>
        <xdr:cNvPr id="1396" name="Picture 1" descr="Picture"/>
        <xdr:cNvPicPr>
          <a:picLocks noChangeAspect="1"/>
        </xdr:cNvPicPr>
      </xdr:nvPicPr>
      <xdr:blipFill>
        <a:blip xmlns:r="http://schemas.openxmlformats.org/officeDocument/2006/relationships" r:embed="rId372" cstate="print"/>
        <a:srcRect/>
        <a:stretch>
          <a:fillRect/>
        </a:stretch>
      </xdr:blipFill>
      <xdr:spPr bwMode="auto">
        <a:xfrm>
          <a:off x="2990850" y="374161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444</xdr:row>
      <xdr:rowOff>0</xdr:rowOff>
    </xdr:from>
    <xdr:to>
      <xdr:col>3</xdr:col>
      <xdr:colOff>638175</xdr:colOff>
      <xdr:row>445</xdr:row>
      <xdr:rowOff>0</xdr:rowOff>
    </xdr:to>
    <xdr:pic>
      <xdr:nvPicPr>
        <xdr:cNvPr id="1397" name="Picture 1" descr="Picture"/>
        <xdr:cNvPicPr>
          <a:picLocks noChangeAspect="1"/>
        </xdr:cNvPicPr>
      </xdr:nvPicPr>
      <xdr:blipFill>
        <a:blip xmlns:r="http://schemas.openxmlformats.org/officeDocument/2006/relationships" r:embed="rId373" cstate="print"/>
        <a:srcRect/>
        <a:stretch>
          <a:fillRect/>
        </a:stretch>
      </xdr:blipFill>
      <xdr:spPr bwMode="auto">
        <a:xfrm>
          <a:off x="2990850" y="375132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445</xdr:row>
      <xdr:rowOff>0</xdr:rowOff>
    </xdr:from>
    <xdr:to>
      <xdr:col>3</xdr:col>
      <xdr:colOff>638175</xdr:colOff>
      <xdr:row>446</xdr:row>
      <xdr:rowOff>0</xdr:rowOff>
    </xdr:to>
    <xdr:pic>
      <xdr:nvPicPr>
        <xdr:cNvPr id="1398" name="Picture 1" descr="Picture"/>
        <xdr:cNvPicPr>
          <a:picLocks noChangeAspect="1"/>
        </xdr:cNvPicPr>
      </xdr:nvPicPr>
      <xdr:blipFill>
        <a:blip xmlns:r="http://schemas.openxmlformats.org/officeDocument/2006/relationships" r:embed="rId374" cstate="print"/>
        <a:srcRect/>
        <a:stretch>
          <a:fillRect/>
        </a:stretch>
      </xdr:blipFill>
      <xdr:spPr bwMode="auto">
        <a:xfrm>
          <a:off x="2990850" y="376104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446</xdr:row>
      <xdr:rowOff>0</xdr:rowOff>
    </xdr:from>
    <xdr:to>
      <xdr:col>3</xdr:col>
      <xdr:colOff>638175</xdr:colOff>
      <xdr:row>447</xdr:row>
      <xdr:rowOff>0</xdr:rowOff>
    </xdr:to>
    <xdr:pic>
      <xdr:nvPicPr>
        <xdr:cNvPr id="1399" name="Picture 1" descr="Picture"/>
        <xdr:cNvPicPr>
          <a:picLocks noChangeAspect="1"/>
        </xdr:cNvPicPr>
      </xdr:nvPicPr>
      <xdr:blipFill>
        <a:blip xmlns:r="http://schemas.openxmlformats.org/officeDocument/2006/relationships" r:embed="rId375" cstate="print"/>
        <a:srcRect/>
        <a:stretch>
          <a:fillRect/>
        </a:stretch>
      </xdr:blipFill>
      <xdr:spPr bwMode="auto">
        <a:xfrm>
          <a:off x="2990850" y="377075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447</xdr:row>
      <xdr:rowOff>0</xdr:rowOff>
    </xdr:from>
    <xdr:to>
      <xdr:col>3</xdr:col>
      <xdr:colOff>638175</xdr:colOff>
      <xdr:row>448</xdr:row>
      <xdr:rowOff>0</xdr:rowOff>
    </xdr:to>
    <xdr:pic>
      <xdr:nvPicPr>
        <xdr:cNvPr id="1400" name="Picture 1" descr="Picture"/>
        <xdr:cNvPicPr>
          <a:picLocks noChangeAspect="1"/>
        </xdr:cNvPicPr>
      </xdr:nvPicPr>
      <xdr:blipFill>
        <a:blip xmlns:r="http://schemas.openxmlformats.org/officeDocument/2006/relationships" r:embed="rId376" cstate="print"/>
        <a:srcRect/>
        <a:stretch>
          <a:fillRect/>
        </a:stretch>
      </xdr:blipFill>
      <xdr:spPr bwMode="auto">
        <a:xfrm>
          <a:off x="2990850" y="378047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448</xdr:row>
      <xdr:rowOff>0</xdr:rowOff>
    </xdr:from>
    <xdr:to>
      <xdr:col>3</xdr:col>
      <xdr:colOff>638175</xdr:colOff>
      <xdr:row>449</xdr:row>
      <xdr:rowOff>0</xdr:rowOff>
    </xdr:to>
    <xdr:pic>
      <xdr:nvPicPr>
        <xdr:cNvPr id="1401" name="Picture 1" descr="Picture"/>
        <xdr:cNvPicPr>
          <a:picLocks noChangeAspect="1"/>
        </xdr:cNvPicPr>
      </xdr:nvPicPr>
      <xdr:blipFill>
        <a:blip xmlns:r="http://schemas.openxmlformats.org/officeDocument/2006/relationships" r:embed="rId377" cstate="print"/>
        <a:srcRect/>
        <a:stretch>
          <a:fillRect/>
        </a:stretch>
      </xdr:blipFill>
      <xdr:spPr bwMode="auto">
        <a:xfrm>
          <a:off x="2990850" y="379018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449</xdr:row>
      <xdr:rowOff>0</xdr:rowOff>
    </xdr:from>
    <xdr:to>
      <xdr:col>3</xdr:col>
      <xdr:colOff>638175</xdr:colOff>
      <xdr:row>450</xdr:row>
      <xdr:rowOff>0</xdr:rowOff>
    </xdr:to>
    <xdr:pic>
      <xdr:nvPicPr>
        <xdr:cNvPr id="1402" name="Picture 1" descr="Picture"/>
        <xdr:cNvPicPr>
          <a:picLocks noChangeAspect="1"/>
        </xdr:cNvPicPr>
      </xdr:nvPicPr>
      <xdr:blipFill>
        <a:blip xmlns:r="http://schemas.openxmlformats.org/officeDocument/2006/relationships" r:embed="rId378" cstate="print"/>
        <a:srcRect/>
        <a:stretch>
          <a:fillRect/>
        </a:stretch>
      </xdr:blipFill>
      <xdr:spPr bwMode="auto">
        <a:xfrm>
          <a:off x="2990850" y="379990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450</xdr:row>
      <xdr:rowOff>0</xdr:rowOff>
    </xdr:from>
    <xdr:to>
      <xdr:col>3</xdr:col>
      <xdr:colOff>638175</xdr:colOff>
      <xdr:row>451</xdr:row>
      <xdr:rowOff>0</xdr:rowOff>
    </xdr:to>
    <xdr:pic>
      <xdr:nvPicPr>
        <xdr:cNvPr id="1403" name="Picture 1" descr="Picture"/>
        <xdr:cNvPicPr>
          <a:picLocks noChangeAspect="1"/>
        </xdr:cNvPicPr>
      </xdr:nvPicPr>
      <xdr:blipFill>
        <a:blip xmlns:r="http://schemas.openxmlformats.org/officeDocument/2006/relationships" r:embed="rId379" cstate="print"/>
        <a:srcRect/>
        <a:stretch>
          <a:fillRect/>
        </a:stretch>
      </xdr:blipFill>
      <xdr:spPr bwMode="auto">
        <a:xfrm>
          <a:off x="2990850" y="380961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451</xdr:row>
      <xdr:rowOff>0</xdr:rowOff>
    </xdr:from>
    <xdr:to>
      <xdr:col>3</xdr:col>
      <xdr:colOff>638175</xdr:colOff>
      <xdr:row>452</xdr:row>
      <xdr:rowOff>0</xdr:rowOff>
    </xdr:to>
    <xdr:pic>
      <xdr:nvPicPr>
        <xdr:cNvPr id="1404" name="Picture 1" descr="Picture"/>
        <xdr:cNvPicPr>
          <a:picLocks noChangeAspect="1"/>
        </xdr:cNvPicPr>
      </xdr:nvPicPr>
      <xdr:blipFill>
        <a:blip xmlns:r="http://schemas.openxmlformats.org/officeDocument/2006/relationships" r:embed="rId380" cstate="print"/>
        <a:srcRect/>
        <a:stretch>
          <a:fillRect/>
        </a:stretch>
      </xdr:blipFill>
      <xdr:spPr bwMode="auto">
        <a:xfrm>
          <a:off x="2990850" y="381933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452</xdr:row>
      <xdr:rowOff>0</xdr:rowOff>
    </xdr:from>
    <xdr:to>
      <xdr:col>3</xdr:col>
      <xdr:colOff>638175</xdr:colOff>
      <xdr:row>453</xdr:row>
      <xdr:rowOff>0</xdr:rowOff>
    </xdr:to>
    <xdr:pic>
      <xdr:nvPicPr>
        <xdr:cNvPr id="1405" name="Picture 1" descr="Picture"/>
        <xdr:cNvPicPr>
          <a:picLocks noChangeAspect="1"/>
        </xdr:cNvPicPr>
      </xdr:nvPicPr>
      <xdr:blipFill>
        <a:blip xmlns:r="http://schemas.openxmlformats.org/officeDocument/2006/relationships" r:embed="rId381" cstate="print"/>
        <a:srcRect/>
        <a:stretch>
          <a:fillRect/>
        </a:stretch>
      </xdr:blipFill>
      <xdr:spPr bwMode="auto">
        <a:xfrm>
          <a:off x="2990850" y="382905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453</xdr:row>
      <xdr:rowOff>0</xdr:rowOff>
    </xdr:from>
    <xdr:to>
      <xdr:col>3</xdr:col>
      <xdr:colOff>638175</xdr:colOff>
      <xdr:row>454</xdr:row>
      <xdr:rowOff>0</xdr:rowOff>
    </xdr:to>
    <xdr:pic>
      <xdr:nvPicPr>
        <xdr:cNvPr id="1406" name="Picture 1" descr="Picture"/>
        <xdr:cNvPicPr>
          <a:picLocks noChangeAspect="1"/>
        </xdr:cNvPicPr>
      </xdr:nvPicPr>
      <xdr:blipFill>
        <a:blip xmlns:r="http://schemas.openxmlformats.org/officeDocument/2006/relationships" r:embed="rId382" cstate="print"/>
        <a:srcRect/>
        <a:stretch>
          <a:fillRect/>
        </a:stretch>
      </xdr:blipFill>
      <xdr:spPr bwMode="auto">
        <a:xfrm>
          <a:off x="2990850" y="383876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454</xdr:row>
      <xdr:rowOff>0</xdr:rowOff>
    </xdr:from>
    <xdr:to>
      <xdr:col>3</xdr:col>
      <xdr:colOff>638175</xdr:colOff>
      <xdr:row>455</xdr:row>
      <xdr:rowOff>0</xdr:rowOff>
    </xdr:to>
    <xdr:pic>
      <xdr:nvPicPr>
        <xdr:cNvPr id="1407" name="Picture 1" descr="Picture"/>
        <xdr:cNvPicPr>
          <a:picLocks noChangeAspect="1"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2990850" y="384848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455</xdr:row>
      <xdr:rowOff>0</xdr:rowOff>
    </xdr:from>
    <xdr:to>
      <xdr:col>3</xdr:col>
      <xdr:colOff>638175</xdr:colOff>
      <xdr:row>456</xdr:row>
      <xdr:rowOff>0</xdr:rowOff>
    </xdr:to>
    <xdr:pic>
      <xdr:nvPicPr>
        <xdr:cNvPr id="1408" name="Picture 1" descr="Picture"/>
        <xdr:cNvPicPr>
          <a:picLocks noChangeAspect="1"/>
        </xdr:cNvPicPr>
      </xdr:nvPicPr>
      <xdr:blipFill>
        <a:blip xmlns:r="http://schemas.openxmlformats.org/officeDocument/2006/relationships" r:embed="rId384" cstate="print"/>
        <a:srcRect/>
        <a:stretch>
          <a:fillRect/>
        </a:stretch>
      </xdr:blipFill>
      <xdr:spPr bwMode="auto">
        <a:xfrm>
          <a:off x="2990850" y="385819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456</xdr:row>
      <xdr:rowOff>0</xdr:rowOff>
    </xdr:from>
    <xdr:to>
      <xdr:col>3</xdr:col>
      <xdr:colOff>638175</xdr:colOff>
      <xdr:row>457</xdr:row>
      <xdr:rowOff>0</xdr:rowOff>
    </xdr:to>
    <xdr:pic>
      <xdr:nvPicPr>
        <xdr:cNvPr id="1409" name="Picture 1" descr="Picture"/>
        <xdr:cNvPicPr>
          <a:picLocks noChangeAspect="1"/>
        </xdr:cNvPicPr>
      </xdr:nvPicPr>
      <xdr:blipFill>
        <a:blip xmlns:r="http://schemas.openxmlformats.org/officeDocument/2006/relationships" r:embed="rId385" cstate="print"/>
        <a:srcRect/>
        <a:stretch>
          <a:fillRect/>
        </a:stretch>
      </xdr:blipFill>
      <xdr:spPr bwMode="auto">
        <a:xfrm>
          <a:off x="2990850" y="386791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457</xdr:row>
      <xdr:rowOff>0</xdr:rowOff>
    </xdr:from>
    <xdr:to>
      <xdr:col>3</xdr:col>
      <xdr:colOff>638175</xdr:colOff>
      <xdr:row>458</xdr:row>
      <xdr:rowOff>0</xdr:rowOff>
    </xdr:to>
    <xdr:pic>
      <xdr:nvPicPr>
        <xdr:cNvPr id="1410" name="Picture 1" descr="Picture"/>
        <xdr:cNvPicPr>
          <a:picLocks noChangeAspect="1"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2990850" y="387762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458</xdr:row>
      <xdr:rowOff>0</xdr:rowOff>
    </xdr:from>
    <xdr:to>
      <xdr:col>3</xdr:col>
      <xdr:colOff>638175</xdr:colOff>
      <xdr:row>459</xdr:row>
      <xdr:rowOff>0</xdr:rowOff>
    </xdr:to>
    <xdr:pic>
      <xdr:nvPicPr>
        <xdr:cNvPr id="1411" name="Picture 1" descr="Picture"/>
        <xdr:cNvPicPr>
          <a:picLocks noChangeAspect="1"/>
        </xdr:cNvPicPr>
      </xdr:nvPicPr>
      <xdr:blipFill>
        <a:blip xmlns:r="http://schemas.openxmlformats.org/officeDocument/2006/relationships" r:embed="rId387" cstate="print"/>
        <a:srcRect/>
        <a:stretch>
          <a:fillRect/>
        </a:stretch>
      </xdr:blipFill>
      <xdr:spPr bwMode="auto">
        <a:xfrm>
          <a:off x="2990850" y="388734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459</xdr:row>
      <xdr:rowOff>0</xdr:rowOff>
    </xdr:from>
    <xdr:to>
      <xdr:col>3</xdr:col>
      <xdr:colOff>638175</xdr:colOff>
      <xdr:row>460</xdr:row>
      <xdr:rowOff>0</xdr:rowOff>
    </xdr:to>
    <xdr:pic>
      <xdr:nvPicPr>
        <xdr:cNvPr id="1412" name="Picture 1" descr="Picture"/>
        <xdr:cNvPicPr>
          <a:picLocks noChangeAspect="1"/>
        </xdr:cNvPicPr>
      </xdr:nvPicPr>
      <xdr:blipFill>
        <a:blip xmlns:r="http://schemas.openxmlformats.org/officeDocument/2006/relationships" r:embed="rId388" cstate="print"/>
        <a:srcRect/>
        <a:stretch>
          <a:fillRect/>
        </a:stretch>
      </xdr:blipFill>
      <xdr:spPr bwMode="auto">
        <a:xfrm>
          <a:off x="2990850" y="389705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460</xdr:row>
      <xdr:rowOff>0</xdr:rowOff>
    </xdr:from>
    <xdr:to>
      <xdr:col>3</xdr:col>
      <xdr:colOff>638175</xdr:colOff>
      <xdr:row>461</xdr:row>
      <xdr:rowOff>0</xdr:rowOff>
    </xdr:to>
    <xdr:pic>
      <xdr:nvPicPr>
        <xdr:cNvPr id="1413" name="Picture 1" descr="Picture"/>
        <xdr:cNvPicPr>
          <a:picLocks noChangeAspect="1"/>
        </xdr:cNvPicPr>
      </xdr:nvPicPr>
      <xdr:blipFill>
        <a:blip xmlns:r="http://schemas.openxmlformats.org/officeDocument/2006/relationships" r:embed="rId389" cstate="print"/>
        <a:srcRect/>
        <a:stretch>
          <a:fillRect/>
        </a:stretch>
      </xdr:blipFill>
      <xdr:spPr bwMode="auto">
        <a:xfrm>
          <a:off x="2990850" y="390677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461</xdr:row>
      <xdr:rowOff>0</xdr:rowOff>
    </xdr:from>
    <xdr:to>
      <xdr:col>3</xdr:col>
      <xdr:colOff>638175</xdr:colOff>
      <xdr:row>462</xdr:row>
      <xdr:rowOff>0</xdr:rowOff>
    </xdr:to>
    <xdr:pic>
      <xdr:nvPicPr>
        <xdr:cNvPr id="1414" name="Picture 1" descr="Picture"/>
        <xdr:cNvPicPr>
          <a:picLocks noChangeAspect="1"/>
        </xdr:cNvPicPr>
      </xdr:nvPicPr>
      <xdr:blipFill>
        <a:blip xmlns:r="http://schemas.openxmlformats.org/officeDocument/2006/relationships" r:embed="rId390" cstate="print"/>
        <a:srcRect/>
        <a:stretch>
          <a:fillRect/>
        </a:stretch>
      </xdr:blipFill>
      <xdr:spPr bwMode="auto">
        <a:xfrm>
          <a:off x="2990850" y="391648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462</xdr:row>
      <xdr:rowOff>0</xdr:rowOff>
    </xdr:from>
    <xdr:to>
      <xdr:col>3</xdr:col>
      <xdr:colOff>638175</xdr:colOff>
      <xdr:row>463</xdr:row>
      <xdr:rowOff>0</xdr:rowOff>
    </xdr:to>
    <xdr:pic>
      <xdr:nvPicPr>
        <xdr:cNvPr id="1415" name="Picture 1" descr="Picture"/>
        <xdr:cNvPicPr>
          <a:picLocks noChangeAspect="1"/>
        </xdr:cNvPicPr>
      </xdr:nvPicPr>
      <xdr:blipFill>
        <a:blip xmlns:r="http://schemas.openxmlformats.org/officeDocument/2006/relationships" r:embed="rId391" cstate="print"/>
        <a:srcRect/>
        <a:stretch>
          <a:fillRect/>
        </a:stretch>
      </xdr:blipFill>
      <xdr:spPr bwMode="auto">
        <a:xfrm>
          <a:off x="2990850" y="392620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463</xdr:row>
      <xdr:rowOff>0</xdr:rowOff>
    </xdr:from>
    <xdr:to>
      <xdr:col>3</xdr:col>
      <xdr:colOff>638175</xdr:colOff>
      <xdr:row>464</xdr:row>
      <xdr:rowOff>0</xdr:rowOff>
    </xdr:to>
    <xdr:pic>
      <xdr:nvPicPr>
        <xdr:cNvPr id="1416" name="Picture 1" descr="Picture"/>
        <xdr:cNvPicPr>
          <a:picLocks noChangeAspect="1"/>
        </xdr:cNvPicPr>
      </xdr:nvPicPr>
      <xdr:blipFill>
        <a:blip xmlns:r="http://schemas.openxmlformats.org/officeDocument/2006/relationships" r:embed="rId392" cstate="print"/>
        <a:srcRect/>
        <a:stretch>
          <a:fillRect/>
        </a:stretch>
      </xdr:blipFill>
      <xdr:spPr bwMode="auto">
        <a:xfrm>
          <a:off x="2990850" y="393592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464</xdr:row>
      <xdr:rowOff>0</xdr:rowOff>
    </xdr:from>
    <xdr:to>
      <xdr:col>3</xdr:col>
      <xdr:colOff>638175</xdr:colOff>
      <xdr:row>465</xdr:row>
      <xdr:rowOff>0</xdr:rowOff>
    </xdr:to>
    <xdr:pic>
      <xdr:nvPicPr>
        <xdr:cNvPr id="1417" name="Picture 1" descr="Picture"/>
        <xdr:cNvPicPr>
          <a:picLocks noChangeAspect="1"/>
        </xdr:cNvPicPr>
      </xdr:nvPicPr>
      <xdr:blipFill>
        <a:blip xmlns:r="http://schemas.openxmlformats.org/officeDocument/2006/relationships" r:embed="rId393" cstate="print"/>
        <a:srcRect/>
        <a:stretch>
          <a:fillRect/>
        </a:stretch>
      </xdr:blipFill>
      <xdr:spPr bwMode="auto">
        <a:xfrm>
          <a:off x="2990850" y="394563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465</xdr:row>
      <xdr:rowOff>0</xdr:rowOff>
    </xdr:from>
    <xdr:to>
      <xdr:col>3</xdr:col>
      <xdr:colOff>638175</xdr:colOff>
      <xdr:row>466</xdr:row>
      <xdr:rowOff>0</xdr:rowOff>
    </xdr:to>
    <xdr:pic>
      <xdr:nvPicPr>
        <xdr:cNvPr id="1418" name="Picture 1" descr="Picture"/>
        <xdr:cNvPicPr>
          <a:picLocks noChangeAspect="1"/>
        </xdr:cNvPicPr>
      </xdr:nvPicPr>
      <xdr:blipFill>
        <a:blip xmlns:r="http://schemas.openxmlformats.org/officeDocument/2006/relationships" r:embed="rId394" cstate="print"/>
        <a:srcRect/>
        <a:stretch>
          <a:fillRect/>
        </a:stretch>
      </xdr:blipFill>
      <xdr:spPr bwMode="auto">
        <a:xfrm>
          <a:off x="2990850" y="395535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466</xdr:row>
      <xdr:rowOff>0</xdr:rowOff>
    </xdr:from>
    <xdr:to>
      <xdr:col>3</xdr:col>
      <xdr:colOff>638175</xdr:colOff>
      <xdr:row>467</xdr:row>
      <xdr:rowOff>0</xdr:rowOff>
    </xdr:to>
    <xdr:pic>
      <xdr:nvPicPr>
        <xdr:cNvPr id="1419" name="Picture 1" descr="Picture"/>
        <xdr:cNvPicPr>
          <a:picLocks noChangeAspect="1"/>
        </xdr:cNvPicPr>
      </xdr:nvPicPr>
      <xdr:blipFill>
        <a:blip xmlns:r="http://schemas.openxmlformats.org/officeDocument/2006/relationships" r:embed="rId395" cstate="print"/>
        <a:srcRect/>
        <a:stretch>
          <a:fillRect/>
        </a:stretch>
      </xdr:blipFill>
      <xdr:spPr bwMode="auto">
        <a:xfrm>
          <a:off x="2990850" y="396506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467</xdr:row>
      <xdr:rowOff>0</xdr:rowOff>
    </xdr:from>
    <xdr:to>
      <xdr:col>3</xdr:col>
      <xdr:colOff>638175</xdr:colOff>
      <xdr:row>468</xdr:row>
      <xdr:rowOff>0</xdr:rowOff>
    </xdr:to>
    <xdr:pic>
      <xdr:nvPicPr>
        <xdr:cNvPr id="1420" name="Picture 1" descr="Picture"/>
        <xdr:cNvPicPr>
          <a:picLocks noChangeAspect="1"/>
        </xdr:cNvPicPr>
      </xdr:nvPicPr>
      <xdr:blipFill>
        <a:blip xmlns:r="http://schemas.openxmlformats.org/officeDocument/2006/relationships" r:embed="rId396" cstate="print"/>
        <a:srcRect/>
        <a:stretch>
          <a:fillRect/>
        </a:stretch>
      </xdr:blipFill>
      <xdr:spPr bwMode="auto">
        <a:xfrm>
          <a:off x="2990850" y="397478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468</xdr:row>
      <xdr:rowOff>0</xdr:rowOff>
    </xdr:from>
    <xdr:to>
      <xdr:col>3</xdr:col>
      <xdr:colOff>638175</xdr:colOff>
      <xdr:row>469</xdr:row>
      <xdr:rowOff>0</xdr:rowOff>
    </xdr:to>
    <xdr:pic>
      <xdr:nvPicPr>
        <xdr:cNvPr id="1421" name="Picture 1" descr="Picture"/>
        <xdr:cNvPicPr>
          <a:picLocks noChangeAspect="1"/>
        </xdr:cNvPicPr>
      </xdr:nvPicPr>
      <xdr:blipFill>
        <a:blip xmlns:r="http://schemas.openxmlformats.org/officeDocument/2006/relationships" r:embed="rId397" cstate="print"/>
        <a:srcRect/>
        <a:stretch>
          <a:fillRect/>
        </a:stretch>
      </xdr:blipFill>
      <xdr:spPr bwMode="auto">
        <a:xfrm>
          <a:off x="2990850" y="398449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469</xdr:row>
      <xdr:rowOff>0</xdr:rowOff>
    </xdr:from>
    <xdr:to>
      <xdr:col>3</xdr:col>
      <xdr:colOff>638175</xdr:colOff>
      <xdr:row>470</xdr:row>
      <xdr:rowOff>0</xdr:rowOff>
    </xdr:to>
    <xdr:pic>
      <xdr:nvPicPr>
        <xdr:cNvPr id="1422" name="Picture 1" descr="Picture"/>
        <xdr:cNvPicPr>
          <a:picLocks noChangeAspect="1"/>
        </xdr:cNvPicPr>
      </xdr:nvPicPr>
      <xdr:blipFill>
        <a:blip xmlns:r="http://schemas.openxmlformats.org/officeDocument/2006/relationships" r:embed="rId398" cstate="print"/>
        <a:srcRect/>
        <a:stretch>
          <a:fillRect/>
        </a:stretch>
      </xdr:blipFill>
      <xdr:spPr bwMode="auto">
        <a:xfrm>
          <a:off x="2990850" y="399421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470</xdr:row>
      <xdr:rowOff>0</xdr:rowOff>
    </xdr:from>
    <xdr:to>
      <xdr:col>3</xdr:col>
      <xdr:colOff>638175</xdr:colOff>
      <xdr:row>471</xdr:row>
      <xdr:rowOff>0</xdr:rowOff>
    </xdr:to>
    <xdr:pic>
      <xdr:nvPicPr>
        <xdr:cNvPr id="1423" name="Picture 1" descr="Picture"/>
        <xdr:cNvPicPr>
          <a:picLocks noChangeAspect="1"/>
        </xdr:cNvPicPr>
      </xdr:nvPicPr>
      <xdr:blipFill>
        <a:blip xmlns:r="http://schemas.openxmlformats.org/officeDocument/2006/relationships" r:embed="rId399" cstate="print"/>
        <a:srcRect/>
        <a:stretch>
          <a:fillRect/>
        </a:stretch>
      </xdr:blipFill>
      <xdr:spPr bwMode="auto">
        <a:xfrm>
          <a:off x="2990850" y="400392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471</xdr:row>
      <xdr:rowOff>0</xdr:rowOff>
    </xdr:from>
    <xdr:to>
      <xdr:col>3</xdr:col>
      <xdr:colOff>638175</xdr:colOff>
      <xdr:row>472</xdr:row>
      <xdr:rowOff>0</xdr:rowOff>
    </xdr:to>
    <xdr:pic>
      <xdr:nvPicPr>
        <xdr:cNvPr id="1424" name="Picture 1" descr="Picture"/>
        <xdr:cNvPicPr>
          <a:picLocks noChangeAspect="1"/>
        </xdr:cNvPicPr>
      </xdr:nvPicPr>
      <xdr:blipFill>
        <a:blip xmlns:r="http://schemas.openxmlformats.org/officeDocument/2006/relationships" r:embed="rId400" cstate="print"/>
        <a:srcRect/>
        <a:stretch>
          <a:fillRect/>
        </a:stretch>
      </xdr:blipFill>
      <xdr:spPr bwMode="auto">
        <a:xfrm>
          <a:off x="2990850" y="401364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472</xdr:row>
      <xdr:rowOff>0</xdr:rowOff>
    </xdr:from>
    <xdr:to>
      <xdr:col>3</xdr:col>
      <xdr:colOff>638175</xdr:colOff>
      <xdr:row>473</xdr:row>
      <xdr:rowOff>0</xdr:rowOff>
    </xdr:to>
    <xdr:pic>
      <xdr:nvPicPr>
        <xdr:cNvPr id="1425" name="Picture 1" descr="Picture"/>
        <xdr:cNvPicPr>
          <a:picLocks noChangeAspect="1"/>
        </xdr:cNvPicPr>
      </xdr:nvPicPr>
      <xdr:blipFill>
        <a:blip xmlns:r="http://schemas.openxmlformats.org/officeDocument/2006/relationships" r:embed="rId401" cstate="print"/>
        <a:srcRect/>
        <a:stretch>
          <a:fillRect/>
        </a:stretch>
      </xdr:blipFill>
      <xdr:spPr bwMode="auto">
        <a:xfrm>
          <a:off x="2990850" y="402336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474</xdr:row>
      <xdr:rowOff>0</xdr:rowOff>
    </xdr:from>
    <xdr:to>
      <xdr:col>3</xdr:col>
      <xdr:colOff>638175</xdr:colOff>
      <xdr:row>475</xdr:row>
      <xdr:rowOff>0</xdr:rowOff>
    </xdr:to>
    <xdr:pic>
      <xdr:nvPicPr>
        <xdr:cNvPr id="1426" name="Picture 1" descr="Picture"/>
        <xdr:cNvPicPr>
          <a:picLocks noChangeAspect="1"/>
        </xdr:cNvPicPr>
      </xdr:nvPicPr>
      <xdr:blipFill>
        <a:blip xmlns:r="http://schemas.openxmlformats.org/officeDocument/2006/relationships" r:embed="rId402" cstate="print"/>
        <a:srcRect/>
        <a:stretch>
          <a:fillRect/>
        </a:stretch>
      </xdr:blipFill>
      <xdr:spPr bwMode="auto">
        <a:xfrm>
          <a:off x="2990850" y="403498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475</xdr:row>
      <xdr:rowOff>0</xdr:rowOff>
    </xdr:from>
    <xdr:to>
      <xdr:col>3</xdr:col>
      <xdr:colOff>638175</xdr:colOff>
      <xdr:row>476</xdr:row>
      <xdr:rowOff>0</xdr:rowOff>
    </xdr:to>
    <xdr:pic>
      <xdr:nvPicPr>
        <xdr:cNvPr id="1427" name="Picture 1" descr="Picture"/>
        <xdr:cNvPicPr>
          <a:picLocks noChangeAspect="1"/>
        </xdr:cNvPicPr>
      </xdr:nvPicPr>
      <xdr:blipFill>
        <a:blip xmlns:r="http://schemas.openxmlformats.org/officeDocument/2006/relationships" r:embed="rId403" cstate="print"/>
        <a:srcRect/>
        <a:stretch>
          <a:fillRect/>
        </a:stretch>
      </xdr:blipFill>
      <xdr:spPr bwMode="auto">
        <a:xfrm>
          <a:off x="2990850" y="404469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476</xdr:row>
      <xdr:rowOff>0</xdr:rowOff>
    </xdr:from>
    <xdr:to>
      <xdr:col>3</xdr:col>
      <xdr:colOff>638175</xdr:colOff>
      <xdr:row>477</xdr:row>
      <xdr:rowOff>0</xdr:rowOff>
    </xdr:to>
    <xdr:pic>
      <xdr:nvPicPr>
        <xdr:cNvPr id="1428" name="Picture 1" descr="Picture"/>
        <xdr:cNvPicPr>
          <a:picLocks noChangeAspect="1"/>
        </xdr:cNvPicPr>
      </xdr:nvPicPr>
      <xdr:blipFill>
        <a:blip xmlns:r="http://schemas.openxmlformats.org/officeDocument/2006/relationships" r:embed="rId404" cstate="print"/>
        <a:srcRect/>
        <a:stretch>
          <a:fillRect/>
        </a:stretch>
      </xdr:blipFill>
      <xdr:spPr bwMode="auto">
        <a:xfrm>
          <a:off x="2990850" y="405441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477</xdr:row>
      <xdr:rowOff>0</xdr:rowOff>
    </xdr:from>
    <xdr:to>
      <xdr:col>3</xdr:col>
      <xdr:colOff>638175</xdr:colOff>
      <xdr:row>478</xdr:row>
      <xdr:rowOff>0</xdr:rowOff>
    </xdr:to>
    <xdr:pic>
      <xdr:nvPicPr>
        <xdr:cNvPr id="1429" name="Picture 1" descr="Picture"/>
        <xdr:cNvPicPr>
          <a:picLocks noChangeAspect="1"/>
        </xdr:cNvPicPr>
      </xdr:nvPicPr>
      <xdr:blipFill>
        <a:blip xmlns:r="http://schemas.openxmlformats.org/officeDocument/2006/relationships" r:embed="rId405" cstate="print"/>
        <a:srcRect/>
        <a:stretch>
          <a:fillRect/>
        </a:stretch>
      </xdr:blipFill>
      <xdr:spPr bwMode="auto">
        <a:xfrm>
          <a:off x="2990850" y="406412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478</xdr:row>
      <xdr:rowOff>0</xdr:rowOff>
    </xdr:from>
    <xdr:to>
      <xdr:col>3</xdr:col>
      <xdr:colOff>638175</xdr:colOff>
      <xdr:row>479</xdr:row>
      <xdr:rowOff>0</xdr:rowOff>
    </xdr:to>
    <xdr:pic>
      <xdr:nvPicPr>
        <xdr:cNvPr id="1430" name="Picture 1" descr="Picture"/>
        <xdr:cNvPicPr>
          <a:picLocks noChangeAspect="1"/>
        </xdr:cNvPicPr>
      </xdr:nvPicPr>
      <xdr:blipFill>
        <a:blip xmlns:r="http://schemas.openxmlformats.org/officeDocument/2006/relationships" r:embed="rId406" cstate="print"/>
        <a:srcRect/>
        <a:stretch>
          <a:fillRect/>
        </a:stretch>
      </xdr:blipFill>
      <xdr:spPr bwMode="auto">
        <a:xfrm>
          <a:off x="2990850" y="407384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480</xdr:row>
      <xdr:rowOff>0</xdr:rowOff>
    </xdr:from>
    <xdr:to>
      <xdr:col>3</xdr:col>
      <xdr:colOff>638175</xdr:colOff>
      <xdr:row>481</xdr:row>
      <xdr:rowOff>0</xdr:rowOff>
    </xdr:to>
    <xdr:pic>
      <xdr:nvPicPr>
        <xdr:cNvPr id="1431" name="Picture 1" descr="Picture"/>
        <xdr:cNvPicPr>
          <a:picLocks noChangeAspect="1"/>
        </xdr:cNvPicPr>
      </xdr:nvPicPr>
      <xdr:blipFill>
        <a:blip xmlns:r="http://schemas.openxmlformats.org/officeDocument/2006/relationships" r:embed="rId407" cstate="print"/>
        <a:srcRect/>
        <a:stretch>
          <a:fillRect/>
        </a:stretch>
      </xdr:blipFill>
      <xdr:spPr bwMode="auto">
        <a:xfrm>
          <a:off x="2990850" y="408546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481</xdr:row>
      <xdr:rowOff>0</xdr:rowOff>
    </xdr:from>
    <xdr:to>
      <xdr:col>3</xdr:col>
      <xdr:colOff>638175</xdr:colOff>
      <xdr:row>482</xdr:row>
      <xdr:rowOff>0</xdr:rowOff>
    </xdr:to>
    <xdr:pic>
      <xdr:nvPicPr>
        <xdr:cNvPr id="1432" name="Picture 1" descr="Picture"/>
        <xdr:cNvPicPr>
          <a:picLocks noChangeAspect="1"/>
        </xdr:cNvPicPr>
      </xdr:nvPicPr>
      <xdr:blipFill>
        <a:blip xmlns:r="http://schemas.openxmlformats.org/officeDocument/2006/relationships" r:embed="rId408" cstate="print"/>
        <a:srcRect/>
        <a:stretch>
          <a:fillRect/>
        </a:stretch>
      </xdr:blipFill>
      <xdr:spPr bwMode="auto">
        <a:xfrm>
          <a:off x="2990850" y="409517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482</xdr:row>
      <xdr:rowOff>0</xdr:rowOff>
    </xdr:from>
    <xdr:to>
      <xdr:col>3</xdr:col>
      <xdr:colOff>638175</xdr:colOff>
      <xdr:row>483</xdr:row>
      <xdr:rowOff>0</xdr:rowOff>
    </xdr:to>
    <xdr:pic>
      <xdr:nvPicPr>
        <xdr:cNvPr id="1433" name="Picture 1" descr="Picture"/>
        <xdr:cNvPicPr>
          <a:picLocks noChangeAspect="1"/>
        </xdr:cNvPicPr>
      </xdr:nvPicPr>
      <xdr:blipFill>
        <a:blip xmlns:r="http://schemas.openxmlformats.org/officeDocument/2006/relationships" r:embed="rId409" cstate="print"/>
        <a:srcRect/>
        <a:stretch>
          <a:fillRect/>
        </a:stretch>
      </xdr:blipFill>
      <xdr:spPr bwMode="auto">
        <a:xfrm>
          <a:off x="2990850" y="410489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483</xdr:row>
      <xdr:rowOff>0</xdr:rowOff>
    </xdr:from>
    <xdr:to>
      <xdr:col>3</xdr:col>
      <xdr:colOff>638175</xdr:colOff>
      <xdr:row>484</xdr:row>
      <xdr:rowOff>0</xdr:rowOff>
    </xdr:to>
    <xdr:pic>
      <xdr:nvPicPr>
        <xdr:cNvPr id="1434" name="Picture 1" descr="Picture"/>
        <xdr:cNvPicPr>
          <a:picLocks noChangeAspect="1"/>
        </xdr:cNvPicPr>
      </xdr:nvPicPr>
      <xdr:blipFill>
        <a:blip xmlns:r="http://schemas.openxmlformats.org/officeDocument/2006/relationships" r:embed="rId410" cstate="print"/>
        <a:srcRect/>
        <a:stretch>
          <a:fillRect/>
        </a:stretch>
      </xdr:blipFill>
      <xdr:spPr bwMode="auto">
        <a:xfrm>
          <a:off x="2990850" y="411460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484</xdr:row>
      <xdr:rowOff>0</xdr:rowOff>
    </xdr:from>
    <xdr:to>
      <xdr:col>3</xdr:col>
      <xdr:colOff>638175</xdr:colOff>
      <xdr:row>485</xdr:row>
      <xdr:rowOff>0</xdr:rowOff>
    </xdr:to>
    <xdr:pic>
      <xdr:nvPicPr>
        <xdr:cNvPr id="1435" name="Picture 1" descr="Picture"/>
        <xdr:cNvPicPr>
          <a:picLocks noChangeAspect="1"/>
        </xdr:cNvPicPr>
      </xdr:nvPicPr>
      <xdr:blipFill>
        <a:blip xmlns:r="http://schemas.openxmlformats.org/officeDocument/2006/relationships" r:embed="rId411" cstate="print"/>
        <a:srcRect/>
        <a:stretch>
          <a:fillRect/>
        </a:stretch>
      </xdr:blipFill>
      <xdr:spPr bwMode="auto">
        <a:xfrm>
          <a:off x="2990850" y="412432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485</xdr:row>
      <xdr:rowOff>0</xdr:rowOff>
    </xdr:from>
    <xdr:to>
      <xdr:col>3</xdr:col>
      <xdr:colOff>638175</xdr:colOff>
      <xdr:row>486</xdr:row>
      <xdr:rowOff>0</xdr:rowOff>
    </xdr:to>
    <xdr:pic>
      <xdr:nvPicPr>
        <xdr:cNvPr id="1436" name="Picture 1" descr="Picture"/>
        <xdr:cNvPicPr>
          <a:picLocks noChangeAspect="1"/>
        </xdr:cNvPicPr>
      </xdr:nvPicPr>
      <xdr:blipFill>
        <a:blip xmlns:r="http://schemas.openxmlformats.org/officeDocument/2006/relationships" r:embed="rId412" cstate="print"/>
        <a:srcRect/>
        <a:stretch>
          <a:fillRect/>
        </a:stretch>
      </xdr:blipFill>
      <xdr:spPr bwMode="auto">
        <a:xfrm>
          <a:off x="2990850" y="413404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486</xdr:row>
      <xdr:rowOff>0</xdr:rowOff>
    </xdr:from>
    <xdr:to>
      <xdr:col>3</xdr:col>
      <xdr:colOff>638175</xdr:colOff>
      <xdr:row>487</xdr:row>
      <xdr:rowOff>0</xdr:rowOff>
    </xdr:to>
    <xdr:pic>
      <xdr:nvPicPr>
        <xdr:cNvPr id="1437" name="Picture 1" descr="Picture"/>
        <xdr:cNvPicPr>
          <a:picLocks noChangeAspect="1"/>
        </xdr:cNvPicPr>
      </xdr:nvPicPr>
      <xdr:blipFill>
        <a:blip xmlns:r="http://schemas.openxmlformats.org/officeDocument/2006/relationships" r:embed="rId413" cstate="print"/>
        <a:srcRect/>
        <a:stretch>
          <a:fillRect/>
        </a:stretch>
      </xdr:blipFill>
      <xdr:spPr bwMode="auto">
        <a:xfrm>
          <a:off x="2990850" y="414375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487</xdr:row>
      <xdr:rowOff>0</xdr:rowOff>
    </xdr:from>
    <xdr:to>
      <xdr:col>3</xdr:col>
      <xdr:colOff>638175</xdr:colOff>
      <xdr:row>488</xdr:row>
      <xdr:rowOff>0</xdr:rowOff>
    </xdr:to>
    <xdr:pic>
      <xdr:nvPicPr>
        <xdr:cNvPr id="1438" name="Picture 1" descr="Picture"/>
        <xdr:cNvPicPr>
          <a:picLocks noChangeAspect="1"/>
        </xdr:cNvPicPr>
      </xdr:nvPicPr>
      <xdr:blipFill>
        <a:blip xmlns:r="http://schemas.openxmlformats.org/officeDocument/2006/relationships" r:embed="rId414" cstate="print"/>
        <a:srcRect/>
        <a:stretch>
          <a:fillRect/>
        </a:stretch>
      </xdr:blipFill>
      <xdr:spPr bwMode="auto">
        <a:xfrm>
          <a:off x="2990850" y="415347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488</xdr:row>
      <xdr:rowOff>0</xdr:rowOff>
    </xdr:from>
    <xdr:to>
      <xdr:col>3</xdr:col>
      <xdr:colOff>638175</xdr:colOff>
      <xdr:row>489</xdr:row>
      <xdr:rowOff>0</xdr:rowOff>
    </xdr:to>
    <xdr:pic>
      <xdr:nvPicPr>
        <xdr:cNvPr id="1439" name="Picture 1" descr="Picture"/>
        <xdr:cNvPicPr>
          <a:picLocks noChangeAspect="1"/>
        </xdr:cNvPicPr>
      </xdr:nvPicPr>
      <xdr:blipFill>
        <a:blip xmlns:r="http://schemas.openxmlformats.org/officeDocument/2006/relationships" r:embed="rId415" cstate="print"/>
        <a:srcRect/>
        <a:stretch>
          <a:fillRect/>
        </a:stretch>
      </xdr:blipFill>
      <xdr:spPr bwMode="auto">
        <a:xfrm>
          <a:off x="2990850" y="416318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489</xdr:row>
      <xdr:rowOff>0</xdr:rowOff>
    </xdr:from>
    <xdr:to>
      <xdr:col>3</xdr:col>
      <xdr:colOff>638175</xdr:colOff>
      <xdr:row>490</xdr:row>
      <xdr:rowOff>0</xdr:rowOff>
    </xdr:to>
    <xdr:pic>
      <xdr:nvPicPr>
        <xdr:cNvPr id="1440" name="Picture 1" descr="Picture"/>
        <xdr:cNvPicPr>
          <a:picLocks noChangeAspect="1"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2990850" y="417290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490</xdr:row>
      <xdr:rowOff>0</xdr:rowOff>
    </xdr:from>
    <xdr:to>
      <xdr:col>3</xdr:col>
      <xdr:colOff>638175</xdr:colOff>
      <xdr:row>491</xdr:row>
      <xdr:rowOff>0</xdr:rowOff>
    </xdr:to>
    <xdr:pic>
      <xdr:nvPicPr>
        <xdr:cNvPr id="1441" name="Picture 1" descr="Picture"/>
        <xdr:cNvPicPr>
          <a:picLocks noChangeAspect="1"/>
        </xdr:cNvPicPr>
      </xdr:nvPicPr>
      <xdr:blipFill>
        <a:blip xmlns:r="http://schemas.openxmlformats.org/officeDocument/2006/relationships" r:embed="rId417" cstate="print"/>
        <a:srcRect/>
        <a:stretch>
          <a:fillRect/>
        </a:stretch>
      </xdr:blipFill>
      <xdr:spPr bwMode="auto">
        <a:xfrm>
          <a:off x="2990850" y="418261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491</xdr:row>
      <xdr:rowOff>0</xdr:rowOff>
    </xdr:from>
    <xdr:to>
      <xdr:col>3</xdr:col>
      <xdr:colOff>638175</xdr:colOff>
      <xdr:row>492</xdr:row>
      <xdr:rowOff>0</xdr:rowOff>
    </xdr:to>
    <xdr:pic>
      <xdr:nvPicPr>
        <xdr:cNvPr id="1442" name="Picture 1" descr="Picture"/>
        <xdr:cNvPicPr>
          <a:picLocks noChangeAspect="1"/>
        </xdr:cNvPicPr>
      </xdr:nvPicPr>
      <xdr:blipFill>
        <a:blip xmlns:r="http://schemas.openxmlformats.org/officeDocument/2006/relationships" r:embed="rId418" cstate="print"/>
        <a:srcRect/>
        <a:stretch>
          <a:fillRect/>
        </a:stretch>
      </xdr:blipFill>
      <xdr:spPr bwMode="auto">
        <a:xfrm>
          <a:off x="2990850" y="419233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492</xdr:row>
      <xdr:rowOff>0</xdr:rowOff>
    </xdr:from>
    <xdr:to>
      <xdr:col>3</xdr:col>
      <xdr:colOff>638175</xdr:colOff>
      <xdr:row>493</xdr:row>
      <xdr:rowOff>0</xdr:rowOff>
    </xdr:to>
    <xdr:pic>
      <xdr:nvPicPr>
        <xdr:cNvPr id="1443" name="Picture 1" descr="Picture"/>
        <xdr:cNvPicPr>
          <a:picLocks noChangeAspect="1"/>
        </xdr:cNvPicPr>
      </xdr:nvPicPr>
      <xdr:blipFill>
        <a:blip xmlns:r="http://schemas.openxmlformats.org/officeDocument/2006/relationships" r:embed="rId419" cstate="print"/>
        <a:srcRect/>
        <a:stretch>
          <a:fillRect/>
        </a:stretch>
      </xdr:blipFill>
      <xdr:spPr bwMode="auto">
        <a:xfrm>
          <a:off x="2990850" y="420204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493</xdr:row>
      <xdr:rowOff>0</xdr:rowOff>
    </xdr:from>
    <xdr:to>
      <xdr:col>3</xdr:col>
      <xdr:colOff>638175</xdr:colOff>
      <xdr:row>494</xdr:row>
      <xdr:rowOff>0</xdr:rowOff>
    </xdr:to>
    <xdr:pic>
      <xdr:nvPicPr>
        <xdr:cNvPr id="1444" name="Picture 1" descr="Picture"/>
        <xdr:cNvPicPr>
          <a:picLocks noChangeAspect="1"/>
        </xdr:cNvPicPr>
      </xdr:nvPicPr>
      <xdr:blipFill>
        <a:blip xmlns:r="http://schemas.openxmlformats.org/officeDocument/2006/relationships" r:embed="rId420" cstate="print"/>
        <a:srcRect/>
        <a:stretch>
          <a:fillRect/>
        </a:stretch>
      </xdr:blipFill>
      <xdr:spPr bwMode="auto">
        <a:xfrm>
          <a:off x="2990850" y="421176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494</xdr:row>
      <xdr:rowOff>0</xdr:rowOff>
    </xdr:from>
    <xdr:to>
      <xdr:col>3</xdr:col>
      <xdr:colOff>638175</xdr:colOff>
      <xdr:row>495</xdr:row>
      <xdr:rowOff>0</xdr:rowOff>
    </xdr:to>
    <xdr:pic>
      <xdr:nvPicPr>
        <xdr:cNvPr id="1445" name="Picture 1" descr="Picture"/>
        <xdr:cNvPicPr>
          <a:picLocks noChangeAspect="1"/>
        </xdr:cNvPicPr>
      </xdr:nvPicPr>
      <xdr:blipFill>
        <a:blip xmlns:r="http://schemas.openxmlformats.org/officeDocument/2006/relationships" r:embed="rId421" cstate="print"/>
        <a:srcRect/>
        <a:stretch>
          <a:fillRect/>
        </a:stretch>
      </xdr:blipFill>
      <xdr:spPr bwMode="auto">
        <a:xfrm>
          <a:off x="2990850" y="422148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495</xdr:row>
      <xdr:rowOff>0</xdr:rowOff>
    </xdr:from>
    <xdr:to>
      <xdr:col>3</xdr:col>
      <xdr:colOff>638175</xdr:colOff>
      <xdr:row>496</xdr:row>
      <xdr:rowOff>0</xdr:rowOff>
    </xdr:to>
    <xdr:pic>
      <xdr:nvPicPr>
        <xdr:cNvPr id="1446" name="Picture 1" descr="Picture"/>
        <xdr:cNvPicPr>
          <a:picLocks noChangeAspect="1"/>
        </xdr:cNvPicPr>
      </xdr:nvPicPr>
      <xdr:blipFill>
        <a:blip xmlns:r="http://schemas.openxmlformats.org/officeDocument/2006/relationships" r:embed="rId422" cstate="print"/>
        <a:srcRect/>
        <a:stretch>
          <a:fillRect/>
        </a:stretch>
      </xdr:blipFill>
      <xdr:spPr bwMode="auto">
        <a:xfrm>
          <a:off x="2990850" y="423119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496</xdr:row>
      <xdr:rowOff>0</xdr:rowOff>
    </xdr:from>
    <xdr:to>
      <xdr:col>3</xdr:col>
      <xdr:colOff>638175</xdr:colOff>
      <xdr:row>497</xdr:row>
      <xdr:rowOff>0</xdr:rowOff>
    </xdr:to>
    <xdr:pic>
      <xdr:nvPicPr>
        <xdr:cNvPr id="1447" name="Picture 1" descr="Picture"/>
        <xdr:cNvPicPr>
          <a:picLocks noChangeAspect="1"/>
        </xdr:cNvPicPr>
      </xdr:nvPicPr>
      <xdr:blipFill>
        <a:blip xmlns:r="http://schemas.openxmlformats.org/officeDocument/2006/relationships" r:embed="rId423" cstate="print"/>
        <a:srcRect/>
        <a:stretch>
          <a:fillRect/>
        </a:stretch>
      </xdr:blipFill>
      <xdr:spPr bwMode="auto">
        <a:xfrm>
          <a:off x="2990850" y="424091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497</xdr:row>
      <xdr:rowOff>0</xdr:rowOff>
    </xdr:from>
    <xdr:to>
      <xdr:col>3</xdr:col>
      <xdr:colOff>638175</xdr:colOff>
      <xdr:row>498</xdr:row>
      <xdr:rowOff>0</xdr:rowOff>
    </xdr:to>
    <xdr:pic>
      <xdr:nvPicPr>
        <xdr:cNvPr id="1448" name="Picture 1" descr="Picture"/>
        <xdr:cNvPicPr>
          <a:picLocks noChangeAspect="1"/>
        </xdr:cNvPicPr>
      </xdr:nvPicPr>
      <xdr:blipFill>
        <a:blip xmlns:r="http://schemas.openxmlformats.org/officeDocument/2006/relationships" r:embed="rId424" cstate="print"/>
        <a:srcRect/>
        <a:stretch>
          <a:fillRect/>
        </a:stretch>
      </xdr:blipFill>
      <xdr:spPr bwMode="auto">
        <a:xfrm>
          <a:off x="2990850" y="425062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498</xdr:row>
      <xdr:rowOff>0</xdr:rowOff>
    </xdr:from>
    <xdr:to>
      <xdr:col>3</xdr:col>
      <xdr:colOff>638175</xdr:colOff>
      <xdr:row>499</xdr:row>
      <xdr:rowOff>0</xdr:rowOff>
    </xdr:to>
    <xdr:pic>
      <xdr:nvPicPr>
        <xdr:cNvPr id="1449" name="Picture 1" descr="Picture"/>
        <xdr:cNvPicPr>
          <a:picLocks noChangeAspect="1"/>
        </xdr:cNvPicPr>
      </xdr:nvPicPr>
      <xdr:blipFill>
        <a:blip xmlns:r="http://schemas.openxmlformats.org/officeDocument/2006/relationships" r:embed="rId425" cstate="print"/>
        <a:srcRect/>
        <a:stretch>
          <a:fillRect/>
        </a:stretch>
      </xdr:blipFill>
      <xdr:spPr bwMode="auto">
        <a:xfrm>
          <a:off x="2990850" y="426034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499</xdr:row>
      <xdr:rowOff>0</xdr:rowOff>
    </xdr:from>
    <xdr:to>
      <xdr:col>3</xdr:col>
      <xdr:colOff>638175</xdr:colOff>
      <xdr:row>500</xdr:row>
      <xdr:rowOff>0</xdr:rowOff>
    </xdr:to>
    <xdr:pic>
      <xdr:nvPicPr>
        <xdr:cNvPr id="1450" name="Picture 1" descr="Picture"/>
        <xdr:cNvPicPr>
          <a:picLocks noChangeAspect="1"/>
        </xdr:cNvPicPr>
      </xdr:nvPicPr>
      <xdr:blipFill>
        <a:blip xmlns:r="http://schemas.openxmlformats.org/officeDocument/2006/relationships" r:embed="rId426" cstate="print"/>
        <a:srcRect/>
        <a:stretch>
          <a:fillRect/>
        </a:stretch>
      </xdr:blipFill>
      <xdr:spPr bwMode="auto">
        <a:xfrm>
          <a:off x="2990850" y="427005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500</xdr:row>
      <xdr:rowOff>0</xdr:rowOff>
    </xdr:from>
    <xdr:to>
      <xdr:col>3</xdr:col>
      <xdr:colOff>638175</xdr:colOff>
      <xdr:row>501</xdr:row>
      <xdr:rowOff>0</xdr:rowOff>
    </xdr:to>
    <xdr:pic>
      <xdr:nvPicPr>
        <xdr:cNvPr id="1451" name="Picture 1" descr="Picture"/>
        <xdr:cNvPicPr>
          <a:picLocks noChangeAspect="1"/>
        </xdr:cNvPicPr>
      </xdr:nvPicPr>
      <xdr:blipFill>
        <a:blip xmlns:r="http://schemas.openxmlformats.org/officeDocument/2006/relationships" r:embed="rId427" cstate="print"/>
        <a:srcRect/>
        <a:stretch>
          <a:fillRect/>
        </a:stretch>
      </xdr:blipFill>
      <xdr:spPr bwMode="auto">
        <a:xfrm>
          <a:off x="2990850" y="427977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501</xdr:row>
      <xdr:rowOff>0</xdr:rowOff>
    </xdr:from>
    <xdr:to>
      <xdr:col>3</xdr:col>
      <xdr:colOff>638175</xdr:colOff>
      <xdr:row>502</xdr:row>
      <xdr:rowOff>0</xdr:rowOff>
    </xdr:to>
    <xdr:pic>
      <xdr:nvPicPr>
        <xdr:cNvPr id="1452" name="Picture 1" descr="Picture"/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2990850" y="428948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502</xdr:row>
      <xdr:rowOff>0</xdr:rowOff>
    </xdr:from>
    <xdr:to>
      <xdr:col>3</xdr:col>
      <xdr:colOff>638175</xdr:colOff>
      <xdr:row>503</xdr:row>
      <xdr:rowOff>0</xdr:rowOff>
    </xdr:to>
    <xdr:pic>
      <xdr:nvPicPr>
        <xdr:cNvPr id="1453" name="Picture 1" descr="Picture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2990850" y="429920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503</xdr:row>
      <xdr:rowOff>0</xdr:rowOff>
    </xdr:from>
    <xdr:to>
      <xdr:col>3</xdr:col>
      <xdr:colOff>638175</xdr:colOff>
      <xdr:row>504</xdr:row>
      <xdr:rowOff>0</xdr:rowOff>
    </xdr:to>
    <xdr:pic>
      <xdr:nvPicPr>
        <xdr:cNvPr id="1454" name="Picture 1" descr="Picture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2990850" y="430891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504</xdr:row>
      <xdr:rowOff>0</xdr:rowOff>
    </xdr:from>
    <xdr:to>
      <xdr:col>3</xdr:col>
      <xdr:colOff>638175</xdr:colOff>
      <xdr:row>505</xdr:row>
      <xdr:rowOff>0</xdr:rowOff>
    </xdr:to>
    <xdr:pic>
      <xdr:nvPicPr>
        <xdr:cNvPr id="1455" name="Picture 1" descr="Picture"/>
        <xdr:cNvPicPr>
          <a:picLocks noChangeAspect="1"/>
        </xdr:cNvPicPr>
      </xdr:nvPicPr>
      <xdr:blipFill>
        <a:blip xmlns:r="http://schemas.openxmlformats.org/officeDocument/2006/relationships" r:embed="rId431" cstate="print"/>
        <a:srcRect/>
        <a:stretch>
          <a:fillRect/>
        </a:stretch>
      </xdr:blipFill>
      <xdr:spPr bwMode="auto">
        <a:xfrm>
          <a:off x="2990850" y="431863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505</xdr:row>
      <xdr:rowOff>0</xdr:rowOff>
    </xdr:from>
    <xdr:to>
      <xdr:col>3</xdr:col>
      <xdr:colOff>638175</xdr:colOff>
      <xdr:row>506</xdr:row>
      <xdr:rowOff>0</xdr:rowOff>
    </xdr:to>
    <xdr:pic>
      <xdr:nvPicPr>
        <xdr:cNvPr id="1456" name="Picture 1" descr="Picture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2990850" y="432835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506</xdr:row>
      <xdr:rowOff>0</xdr:rowOff>
    </xdr:from>
    <xdr:to>
      <xdr:col>3</xdr:col>
      <xdr:colOff>638175</xdr:colOff>
      <xdr:row>507</xdr:row>
      <xdr:rowOff>0</xdr:rowOff>
    </xdr:to>
    <xdr:pic>
      <xdr:nvPicPr>
        <xdr:cNvPr id="1457" name="Picture 1" descr="Picture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2990850" y="433806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507</xdr:row>
      <xdr:rowOff>0</xdr:rowOff>
    </xdr:from>
    <xdr:to>
      <xdr:col>3</xdr:col>
      <xdr:colOff>638175</xdr:colOff>
      <xdr:row>508</xdr:row>
      <xdr:rowOff>0</xdr:rowOff>
    </xdr:to>
    <xdr:pic>
      <xdr:nvPicPr>
        <xdr:cNvPr id="1458" name="Picture 1" descr="Picture"/>
        <xdr:cNvPicPr>
          <a:picLocks noChangeAspect="1"/>
        </xdr:cNvPicPr>
      </xdr:nvPicPr>
      <xdr:blipFill>
        <a:blip xmlns:r="http://schemas.openxmlformats.org/officeDocument/2006/relationships" r:embed="rId434" cstate="print"/>
        <a:srcRect/>
        <a:stretch>
          <a:fillRect/>
        </a:stretch>
      </xdr:blipFill>
      <xdr:spPr bwMode="auto">
        <a:xfrm>
          <a:off x="2990850" y="434778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508</xdr:row>
      <xdr:rowOff>0</xdr:rowOff>
    </xdr:from>
    <xdr:to>
      <xdr:col>3</xdr:col>
      <xdr:colOff>638175</xdr:colOff>
      <xdr:row>509</xdr:row>
      <xdr:rowOff>0</xdr:rowOff>
    </xdr:to>
    <xdr:pic>
      <xdr:nvPicPr>
        <xdr:cNvPr id="1459" name="Picture 1" descr="Picture"/>
        <xdr:cNvPicPr>
          <a:picLocks noChangeAspect="1"/>
        </xdr:cNvPicPr>
      </xdr:nvPicPr>
      <xdr:blipFill>
        <a:blip xmlns:r="http://schemas.openxmlformats.org/officeDocument/2006/relationships" r:embed="rId435" cstate="print"/>
        <a:srcRect/>
        <a:stretch>
          <a:fillRect/>
        </a:stretch>
      </xdr:blipFill>
      <xdr:spPr bwMode="auto">
        <a:xfrm>
          <a:off x="2990850" y="435749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509</xdr:row>
      <xdr:rowOff>0</xdr:rowOff>
    </xdr:from>
    <xdr:to>
      <xdr:col>3</xdr:col>
      <xdr:colOff>638175</xdr:colOff>
      <xdr:row>510</xdr:row>
      <xdr:rowOff>0</xdr:rowOff>
    </xdr:to>
    <xdr:pic>
      <xdr:nvPicPr>
        <xdr:cNvPr id="1460" name="Picture 1" descr="Picture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2990850" y="436721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511</xdr:row>
      <xdr:rowOff>0</xdr:rowOff>
    </xdr:from>
    <xdr:to>
      <xdr:col>3</xdr:col>
      <xdr:colOff>638175</xdr:colOff>
      <xdr:row>512</xdr:row>
      <xdr:rowOff>0</xdr:rowOff>
    </xdr:to>
    <xdr:pic>
      <xdr:nvPicPr>
        <xdr:cNvPr id="1461" name="Picture 1" descr="Picture"/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2990850" y="437883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512</xdr:row>
      <xdr:rowOff>0</xdr:rowOff>
    </xdr:from>
    <xdr:to>
      <xdr:col>3</xdr:col>
      <xdr:colOff>638175</xdr:colOff>
      <xdr:row>513</xdr:row>
      <xdr:rowOff>0</xdr:rowOff>
    </xdr:to>
    <xdr:pic>
      <xdr:nvPicPr>
        <xdr:cNvPr id="1462" name="Picture 1" descr="Picture"/>
        <xdr:cNvPicPr>
          <a:picLocks noChangeAspect="1"/>
        </xdr:cNvPicPr>
      </xdr:nvPicPr>
      <xdr:blipFill>
        <a:blip xmlns:r="http://schemas.openxmlformats.org/officeDocument/2006/relationships" r:embed="rId438" cstate="print"/>
        <a:srcRect/>
        <a:stretch>
          <a:fillRect/>
        </a:stretch>
      </xdr:blipFill>
      <xdr:spPr bwMode="auto">
        <a:xfrm>
          <a:off x="2990850" y="438854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513</xdr:row>
      <xdr:rowOff>0</xdr:rowOff>
    </xdr:from>
    <xdr:to>
      <xdr:col>3</xdr:col>
      <xdr:colOff>638175</xdr:colOff>
      <xdr:row>514</xdr:row>
      <xdr:rowOff>0</xdr:rowOff>
    </xdr:to>
    <xdr:pic>
      <xdr:nvPicPr>
        <xdr:cNvPr id="1463" name="Picture 1" descr="Picture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2990850" y="439826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514</xdr:row>
      <xdr:rowOff>0</xdr:rowOff>
    </xdr:from>
    <xdr:to>
      <xdr:col>3</xdr:col>
      <xdr:colOff>638175</xdr:colOff>
      <xdr:row>515</xdr:row>
      <xdr:rowOff>0</xdr:rowOff>
    </xdr:to>
    <xdr:pic>
      <xdr:nvPicPr>
        <xdr:cNvPr id="1464" name="Picture 1" descr="Picture"/>
        <xdr:cNvPicPr>
          <a:picLocks noChangeAspect="1"/>
        </xdr:cNvPicPr>
      </xdr:nvPicPr>
      <xdr:blipFill>
        <a:blip xmlns:r="http://schemas.openxmlformats.org/officeDocument/2006/relationships" r:embed="rId440" cstate="print"/>
        <a:srcRect/>
        <a:stretch>
          <a:fillRect/>
        </a:stretch>
      </xdr:blipFill>
      <xdr:spPr bwMode="auto">
        <a:xfrm>
          <a:off x="2990850" y="440797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515</xdr:row>
      <xdr:rowOff>0</xdr:rowOff>
    </xdr:from>
    <xdr:to>
      <xdr:col>3</xdr:col>
      <xdr:colOff>638175</xdr:colOff>
      <xdr:row>516</xdr:row>
      <xdr:rowOff>0</xdr:rowOff>
    </xdr:to>
    <xdr:pic>
      <xdr:nvPicPr>
        <xdr:cNvPr id="1465" name="Picture 1" descr="Picture"/>
        <xdr:cNvPicPr>
          <a:picLocks noChangeAspect="1"/>
        </xdr:cNvPicPr>
      </xdr:nvPicPr>
      <xdr:blipFill>
        <a:blip xmlns:r="http://schemas.openxmlformats.org/officeDocument/2006/relationships" r:embed="rId441" cstate="print"/>
        <a:srcRect/>
        <a:stretch>
          <a:fillRect/>
        </a:stretch>
      </xdr:blipFill>
      <xdr:spPr bwMode="auto">
        <a:xfrm>
          <a:off x="2990850" y="441769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517</xdr:row>
      <xdr:rowOff>0</xdr:rowOff>
    </xdr:from>
    <xdr:to>
      <xdr:col>3</xdr:col>
      <xdr:colOff>638175</xdr:colOff>
      <xdr:row>518</xdr:row>
      <xdr:rowOff>0</xdr:rowOff>
    </xdr:to>
    <xdr:pic>
      <xdr:nvPicPr>
        <xdr:cNvPr id="1466" name="Picture 1" descr="Picture"/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2990850" y="442931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520</xdr:row>
      <xdr:rowOff>0</xdr:rowOff>
    </xdr:from>
    <xdr:to>
      <xdr:col>3</xdr:col>
      <xdr:colOff>638175</xdr:colOff>
      <xdr:row>521</xdr:row>
      <xdr:rowOff>0</xdr:rowOff>
    </xdr:to>
    <xdr:pic>
      <xdr:nvPicPr>
        <xdr:cNvPr id="1467" name="Picture 1" descr="Picture"/>
        <xdr:cNvPicPr>
          <a:picLocks noChangeAspect="1"/>
        </xdr:cNvPicPr>
      </xdr:nvPicPr>
      <xdr:blipFill>
        <a:blip xmlns:r="http://schemas.openxmlformats.org/officeDocument/2006/relationships" r:embed="rId443" cstate="print"/>
        <a:srcRect/>
        <a:stretch>
          <a:fillRect/>
        </a:stretch>
      </xdr:blipFill>
      <xdr:spPr bwMode="auto">
        <a:xfrm>
          <a:off x="2990850" y="444284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521</xdr:row>
      <xdr:rowOff>0</xdr:rowOff>
    </xdr:from>
    <xdr:to>
      <xdr:col>3</xdr:col>
      <xdr:colOff>638175</xdr:colOff>
      <xdr:row>522</xdr:row>
      <xdr:rowOff>0</xdr:rowOff>
    </xdr:to>
    <xdr:pic>
      <xdr:nvPicPr>
        <xdr:cNvPr id="1468" name="Picture 1" descr="Picture"/>
        <xdr:cNvPicPr>
          <a:picLocks noChangeAspect="1"/>
        </xdr:cNvPicPr>
      </xdr:nvPicPr>
      <xdr:blipFill>
        <a:blip xmlns:r="http://schemas.openxmlformats.org/officeDocument/2006/relationships" r:embed="rId444" cstate="print"/>
        <a:srcRect/>
        <a:stretch>
          <a:fillRect/>
        </a:stretch>
      </xdr:blipFill>
      <xdr:spPr bwMode="auto">
        <a:xfrm>
          <a:off x="2990850" y="445255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522</xdr:row>
      <xdr:rowOff>0</xdr:rowOff>
    </xdr:from>
    <xdr:to>
      <xdr:col>3</xdr:col>
      <xdr:colOff>638175</xdr:colOff>
      <xdr:row>523</xdr:row>
      <xdr:rowOff>0</xdr:rowOff>
    </xdr:to>
    <xdr:pic>
      <xdr:nvPicPr>
        <xdr:cNvPr id="1469" name="Picture 1" descr="Picture"/>
        <xdr:cNvPicPr>
          <a:picLocks noChangeAspect="1"/>
        </xdr:cNvPicPr>
      </xdr:nvPicPr>
      <xdr:blipFill>
        <a:blip xmlns:r="http://schemas.openxmlformats.org/officeDocument/2006/relationships" r:embed="rId445" cstate="print"/>
        <a:srcRect/>
        <a:stretch>
          <a:fillRect/>
        </a:stretch>
      </xdr:blipFill>
      <xdr:spPr bwMode="auto">
        <a:xfrm>
          <a:off x="2990850" y="446227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523</xdr:row>
      <xdr:rowOff>0</xdr:rowOff>
    </xdr:from>
    <xdr:to>
      <xdr:col>3</xdr:col>
      <xdr:colOff>638175</xdr:colOff>
      <xdr:row>524</xdr:row>
      <xdr:rowOff>0</xdr:rowOff>
    </xdr:to>
    <xdr:pic>
      <xdr:nvPicPr>
        <xdr:cNvPr id="1470" name="Picture 1" descr="Picture"/>
        <xdr:cNvPicPr>
          <a:picLocks noChangeAspect="1"/>
        </xdr:cNvPicPr>
      </xdr:nvPicPr>
      <xdr:blipFill>
        <a:blip xmlns:r="http://schemas.openxmlformats.org/officeDocument/2006/relationships" r:embed="rId446" cstate="print"/>
        <a:srcRect/>
        <a:stretch>
          <a:fillRect/>
        </a:stretch>
      </xdr:blipFill>
      <xdr:spPr bwMode="auto">
        <a:xfrm>
          <a:off x="2990850" y="447198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524</xdr:row>
      <xdr:rowOff>0</xdr:rowOff>
    </xdr:from>
    <xdr:to>
      <xdr:col>3</xdr:col>
      <xdr:colOff>638175</xdr:colOff>
      <xdr:row>525</xdr:row>
      <xdr:rowOff>0</xdr:rowOff>
    </xdr:to>
    <xdr:pic>
      <xdr:nvPicPr>
        <xdr:cNvPr id="1471" name="Picture 1" descr="Picture"/>
        <xdr:cNvPicPr>
          <a:picLocks noChangeAspect="1"/>
        </xdr:cNvPicPr>
      </xdr:nvPicPr>
      <xdr:blipFill>
        <a:blip xmlns:r="http://schemas.openxmlformats.org/officeDocument/2006/relationships" r:embed="rId447" cstate="print"/>
        <a:srcRect/>
        <a:stretch>
          <a:fillRect/>
        </a:stretch>
      </xdr:blipFill>
      <xdr:spPr bwMode="auto">
        <a:xfrm>
          <a:off x="2990850" y="4481703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525</xdr:row>
      <xdr:rowOff>0</xdr:rowOff>
    </xdr:from>
    <xdr:to>
      <xdr:col>3</xdr:col>
      <xdr:colOff>638175</xdr:colOff>
      <xdr:row>526</xdr:row>
      <xdr:rowOff>0</xdr:rowOff>
    </xdr:to>
    <xdr:pic>
      <xdr:nvPicPr>
        <xdr:cNvPr id="1472" name="Picture 1" descr="Picture"/>
        <xdr:cNvPicPr>
          <a:picLocks noChangeAspect="1"/>
        </xdr:cNvPicPr>
      </xdr:nvPicPr>
      <xdr:blipFill>
        <a:blip xmlns:r="http://schemas.openxmlformats.org/officeDocument/2006/relationships" r:embed="rId448" cstate="print"/>
        <a:srcRect/>
        <a:stretch>
          <a:fillRect/>
        </a:stretch>
      </xdr:blipFill>
      <xdr:spPr bwMode="auto">
        <a:xfrm>
          <a:off x="2990850" y="4491418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526</xdr:row>
      <xdr:rowOff>0</xdr:rowOff>
    </xdr:from>
    <xdr:to>
      <xdr:col>3</xdr:col>
      <xdr:colOff>638175</xdr:colOff>
      <xdr:row>527</xdr:row>
      <xdr:rowOff>0</xdr:rowOff>
    </xdr:to>
    <xdr:pic>
      <xdr:nvPicPr>
        <xdr:cNvPr id="1473" name="Picture 1" descr="Picture"/>
        <xdr:cNvPicPr>
          <a:picLocks noChangeAspect="1"/>
        </xdr:cNvPicPr>
      </xdr:nvPicPr>
      <xdr:blipFill>
        <a:blip xmlns:r="http://schemas.openxmlformats.org/officeDocument/2006/relationships" r:embed="rId449" cstate="print"/>
        <a:srcRect/>
        <a:stretch>
          <a:fillRect/>
        </a:stretch>
      </xdr:blipFill>
      <xdr:spPr bwMode="auto">
        <a:xfrm>
          <a:off x="2990850" y="4501134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527</xdr:row>
      <xdr:rowOff>0</xdr:rowOff>
    </xdr:from>
    <xdr:to>
      <xdr:col>3</xdr:col>
      <xdr:colOff>638175</xdr:colOff>
      <xdr:row>528</xdr:row>
      <xdr:rowOff>0</xdr:rowOff>
    </xdr:to>
    <xdr:pic>
      <xdr:nvPicPr>
        <xdr:cNvPr id="1474" name="Picture 1" descr="Picture"/>
        <xdr:cNvPicPr>
          <a:picLocks noChangeAspect="1"/>
        </xdr:cNvPicPr>
      </xdr:nvPicPr>
      <xdr:blipFill>
        <a:blip xmlns:r="http://schemas.openxmlformats.org/officeDocument/2006/relationships" r:embed="rId450" cstate="print"/>
        <a:srcRect/>
        <a:stretch>
          <a:fillRect/>
        </a:stretch>
      </xdr:blipFill>
      <xdr:spPr bwMode="auto">
        <a:xfrm>
          <a:off x="2990850" y="4510849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528</xdr:row>
      <xdr:rowOff>0</xdr:rowOff>
    </xdr:from>
    <xdr:to>
      <xdr:col>3</xdr:col>
      <xdr:colOff>638175</xdr:colOff>
      <xdr:row>529</xdr:row>
      <xdr:rowOff>0</xdr:rowOff>
    </xdr:to>
    <xdr:pic>
      <xdr:nvPicPr>
        <xdr:cNvPr id="1475" name="Picture 1" descr="Picture"/>
        <xdr:cNvPicPr>
          <a:picLocks noChangeAspect="1"/>
        </xdr:cNvPicPr>
      </xdr:nvPicPr>
      <xdr:blipFill>
        <a:blip xmlns:r="http://schemas.openxmlformats.org/officeDocument/2006/relationships" r:embed="rId451" cstate="print"/>
        <a:srcRect/>
        <a:stretch>
          <a:fillRect/>
        </a:stretch>
      </xdr:blipFill>
      <xdr:spPr bwMode="auto">
        <a:xfrm>
          <a:off x="2990850" y="452056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529</xdr:row>
      <xdr:rowOff>0</xdr:rowOff>
    </xdr:from>
    <xdr:to>
      <xdr:col>3</xdr:col>
      <xdr:colOff>638175</xdr:colOff>
      <xdr:row>530</xdr:row>
      <xdr:rowOff>0</xdr:rowOff>
    </xdr:to>
    <xdr:pic>
      <xdr:nvPicPr>
        <xdr:cNvPr id="1476" name="Picture 1" descr="Picture"/>
        <xdr:cNvPicPr>
          <a:picLocks noChangeAspect="1"/>
        </xdr:cNvPicPr>
      </xdr:nvPicPr>
      <xdr:blipFill>
        <a:blip xmlns:r="http://schemas.openxmlformats.org/officeDocument/2006/relationships" r:embed="rId452" cstate="print"/>
        <a:srcRect/>
        <a:stretch>
          <a:fillRect/>
        </a:stretch>
      </xdr:blipFill>
      <xdr:spPr bwMode="auto">
        <a:xfrm>
          <a:off x="2990850" y="453028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530</xdr:row>
      <xdr:rowOff>0</xdr:rowOff>
    </xdr:from>
    <xdr:to>
      <xdr:col>3</xdr:col>
      <xdr:colOff>638175</xdr:colOff>
      <xdr:row>531</xdr:row>
      <xdr:rowOff>0</xdr:rowOff>
    </xdr:to>
    <xdr:pic>
      <xdr:nvPicPr>
        <xdr:cNvPr id="1477" name="Picture 1" descr="Picture"/>
        <xdr:cNvPicPr>
          <a:picLocks noChangeAspect="1"/>
        </xdr:cNvPicPr>
      </xdr:nvPicPr>
      <xdr:blipFill>
        <a:blip xmlns:r="http://schemas.openxmlformats.org/officeDocument/2006/relationships" r:embed="rId453" cstate="print"/>
        <a:srcRect/>
        <a:stretch>
          <a:fillRect/>
        </a:stretch>
      </xdr:blipFill>
      <xdr:spPr bwMode="auto">
        <a:xfrm>
          <a:off x="2990850" y="453999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531</xdr:row>
      <xdr:rowOff>0</xdr:rowOff>
    </xdr:from>
    <xdr:to>
      <xdr:col>3</xdr:col>
      <xdr:colOff>638175</xdr:colOff>
      <xdr:row>532</xdr:row>
      <xdr:rowOff>0</xdr:rowOff>
    </xdr:to>
    <xdr:pic>
      <xdr:nvPicPr>
        <xdr:cNvPr id="1478" name="Picture 1" descr="Picture"/>
        <xdr:cNvPicPr>
          <a:picLocks noChangeAspect="1"/>
        </xdr:cNvPicPr>
      </xdr:nvPicPr>
      <xdr:blipFill>
        <a:blip xmlns:r="http://schemas.openxmlformats.org/officeDocument/2006/relationships" r:embed="rId454" cstate="print"/>
        <a:srcRect/>
        <a:stretch>
          <a:fillRect/>
        </a:stretch>
      </xdr:blipFill>
      <xdr:spPr bwMode="auto">
        <a:xfrm>
          <a:off x="2990850" y="454971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532</xdr:row>
      <xdr:rowOff>0</xdr:rowOff>
    </xdr:from>
    <xdr:to>
      <xdr:col>3</xdr:col>
      <xdr:colOff>638175</xdr:colOff>
      <xdr:row>533</xdr:row>
      <xdr:rowOff>0</xdr:rowOff>
    </xdr:to>
    <xdr:pic>
      <xdr:nvPicPr>
        <xdr:cNvPr id="1479" name="Picture 1" descr="Picture"/>
        <xdr:cNvPicPr>
          <a:picLocks noChangeAspect="1"/>
        </xdr:cNvPicPr>
      </xdr:nvPicPr>
      <xdr:blipFill>
        <a:blip xmlns:r="http://schemas.openxmlformats.org/officeDocument/2006/relationships" r:embed="rId455" cstate="print"/>
        <a:srcRect/>
        <a:stretch>
          <a:fillRect/>
        </a:stretch>
      </xdr:blipFill>
      <xdr:spPr bwMode="auto">
        <a:xfrm>
          <a:off x="2990850" y="455942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533</xdr:row>
      <xdr:rowOff>0</xdr:rowOff>
    </xdr:from>
    <xdr:to>
      <xdr:col>3</xdr:col>
      <xdr:colOff>638175</xdr:colOff>
      <xdr:row>534</xdr:row>
      <xdr:rowOff>0</xdr:rowOff>
    </xdr:to>
    <xdr:pic>
      <xdr:nvPicPr>
        <xdr:cNvPr id="1480" name="Picture 1" descr="Picture"/>
        <xdr:cNvPicPr>
          <a:picLocks noChangeAspect="1"/>
        </xdr:cNvPicPr>
      </xdr:nvPicPr>
      <xdr:blipFill>
        <a:blip xmlns:r="http://schemas.openxmlformats.org/officeDocument/2006/relationships" r:embed="rId456" cstate="print"/>
        <a:srcRect/>
        <a:stretch>
          <a:fillRect/>
        </a:stretch>
      </xdr:blipFill>
      <xdr:spPr bwMode="auto">
        <a:xfrm>
          <a:off x="2990850" y="456914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534</xdr:row>
      <xdr:rowOff>0</xdr:rowOff>
    </xdr:from>
    <xdr:to>
      <xdr:col>3</xdr:col>
      <xdr:colOff>638175</xdr:colOff>
      <xdr:row>535</xdr:row>
      <xdr:rowOff>0</xdr:rowOff>
    </xdr:to>
    <xdr:pic>
      <xdr:nvPicPr>
        <xdr:cNvPr id="1481" name="Picture 1" descr="Picture"/>
        <xdr:cNvPicPr>
          <a:picLocks noChangeAspect="1"/>
        </xdr:cNvPicPr>
      </xdr:nvPicPr>
      <xdr:blipFill>
        <a:blip xmlns:r="http://schemas.openxmlformats.org/officeDocument/2006/relationships" r:embed="rId457" cstate="print"/>
        <a:srcRect/>
        <a:stretch>
          <a:fillRect/>
        </a:stretch>
      </xdr:blipFill>
      <xdr:spPr bwMode="auto">
        <a:xfrm>
          <a:off x="2990850" y="457885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535</xdr:row>
      <xdr:rowOff>0</xdr:rowOff>
    </xdr:from>
    <xdr:to>
      <xdr:col>3</xdr:col>
      <xdr:colOff>638175</xdr:colOff>
      <xdr:row>536</xdr:row>
      <xdr:rowOff>0</xdr:rowOff>
    </xdr:to>
    <xdr:pic>
      <xdr:nvPicPr>
        <xdr:cNvPr id="1482" name="Picture 1" descr="Picture"/>
        <xdr:cNvPicPr>
          <a:picLocks noChangeAspect="1"/>
        </xdr:cNvPicPr>
      </xdr:nvPicPr>
      <xdr:blipFill>
        <a:blip xmlns:r="http://schemas.openxmlformats.org/officeDocument/2006/relationships" r:embed="rId458" cstate="print"/>
        <a:srcRect/>
        <a:stretch>
          <a:fillRect/>
        </a:stretch>
      </xdr:blipFill>
      <xdr:spPr bwMode="auto">
        <a:xfrm>
          <a:off x="2990850" y="458857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536</xdr:row>
      <xdr:rowOff>0</xdr:rowOff>
    </xdr:from>
    <xdr:to>
      <xdr:col>3</xdr:col>
      <xdr:colOff>638175</xdr:colOff>
      <xdr:row>537</xdr:row>
      <xdr:rowOff>0</xdr:rowOff>
    </xdr:to>
    <xdr:pic>
      <xdr:nvPicPr>
        <xdr:cNvPr id="1483" name="Picture 1" descr="Picture"/>
        <xdr:cNvPicPr>
          <a:picLocks noChangeAspect="1"/>
        </xdr:cNvPicPr>
      </xdr:nvPicPr>
      <xdr:blipFill>
        <a:blip xmlns:r="http://schemas.openxmlformats.org/officeDocument/2006/relationships" r:embed="rId459" cstate="print"/>
        <a:srcRect/>
        <a:stretch>
          <a:fillRect/>
        </a:stretch>
      </xdr:blipFill>
      <xdr:spPr bwMode="auto">
        <a:xfrm>
          <a:off x="2990850" y="459828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537</xdr:row>
      <xdr:rowOff>0</xdr:rowOff>
    </xdr:from>
    <xdr:to>
      <xdr:col>3</xdr:col>
      <xdr:colOff>638175</xdr:colOff>
      <xdr:row>538</xdr:row>
      <xdr:rowOff>0</xdr:rowOff>
    </xdr:to>
    <xdr:pic>
      <xdr:nvPicPr>
        <xdr:cNvPr id="1484" name="Picture 1" descr="Picture"/>
        <xdr:cNvPicPr>
          <a:picLocks noChangeAspect="1"/>
        </xdr:cNvPicPr>
      </xdr:nvPicPr>
      <xdr:blipFill>
        <a:blip xmlns:r="http://schemas.openxmlformats.org/officeDocument/2006/relationships" r:embed="rId460" cstate="print"/>
        <a:srcRect/>
        <a:stretch>
          <a:fillRect/>
        </a:stretch>
      </xdr:blipFill>
      <xdr:spPr bwMode="auto">
        <a:xfrm>
          <a:off x="2990850" y="460800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538</xdr:row>
      <xdr:rowOff>0</xdr:rowOff>
    </xdr:from>
    <xdr:to>
      <xdr:col>3</xdr:col>
      <xdr:colOff>638175</xdr:colOff>
      <xdr:row>539</xdr:row>
      <xdr:rowOff>0</xdr:rowOff>
    </xdr:to>
    <xdr:pic>
      <xdr:nvPicPr>
        <xdr:cNvPr id="1485" name="Picture 1" descr="Picture"/>
        <xdr:cNvPicPr>
          <a:picLocks noChangeAspect="1"/>
        </xdr:cNvPicPr>
      </xdr:nvPicPr>
      <xdr:blipFill>
        <a:blip xmlns:r="http://schemas.openxmlformats.org/officeDocument/2006/relationships" r:embed="rId461" cstate="print"/>
        <a:srcRect/>
        <a:stretch>
          <a:fillRect/>
        </a:stretch>
      </xdr:blipFill>
      <xdr:spPr bwMode="auto">
        <a:xfrm>
          <a:off x="2990850" y="461772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539</xdr:row>
      <xdr:rowOff>0</xdr:rowOff>
    </xdr:from>
    <xdr:to>
      <xdr:col>3</xdr:col>
      <xdr:colOff>638175</xdr:colOff>
      <xdr:row>540</xdr:row>
      <xdr:rowOff>0</xdr:rowOff>
    </xdr:to>
    <xdr:pic>
      <xdr:nvPicPr>
        <xdr:cNvPr id="1486" name="Picture 1" descr="Picture"/>
        <xdr:cNvPicPr>
          <a:picLocks noChangeAspect="1"/>
        </xdr:cNvPicPr>
      </xdr:nvPicPr>
      <xdr:blipFill>
        <a:blip xmlns:r="http://schemas.openxmlformats.org/officeDocument/2006/relationships" r:embed="rId462" cstate="print"/>
        <a:srcRect/>
        <a:stretch>
          <a:fillRect/>
        </a:stretch>
      </xdr:blipFill>
      <xdr:spPr bwMode="auto">
        <a:xfrm>
          <a:off x="2990850" y="462743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540</xdr:row>
      <xdr:rowOff>0</xdr:rowOff>
    </xdr:from>
    <xdr:to>
      <xdr:col>3</xdr:col>
      <xdr:colOff>638175</xdr:colOff>
      <xdr:row>541</xdr:row>
      <xdr:rowOff>0</xdr:rowOff>
    </xdr:to>
    <xdr:pic>
      <xdr:nvPicPr>
        <xdr:cNvPr id="1487" name="Picture 1" descr="Picture"/>
        <xdr:cNvPicPr>
          <a:picLocks noChangeAspect="1"/>
        </xdr:cNvPicPr>
      </xdr:nvPicPr>
      <xdr:blipFill>
        <a:blip xmlns:r="http://schemas.openxmlformats.org/officeDocument/2006/relationships" r:embed="rId463" cstate="print"/>
        <a:srcRect/>
        <a:stretch>
          <a:fillRect/>
        </a:stretch>
      </xdr:blipFill>
      <xdr:spPr bwMode="auto">
        <a:xfrm>
          <a:off x="2990850" y="463715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541</xdr:row>
      <xdr:rowOff>0</xdr:rowOff>
    </xdr:from>
    <xdr:to>
      <xdr:col>3</xdr:col>
      <xdr:colOff>638175</xdr:colOff>
      <xdr:row>542</xdr:row>
      <xdr:rowOff>0</xdr:rowOff>
    </xdr:to>
    <xdr:pic>
      <xdr:nvPicPr>
        <xdr:cNvPr id="1488" name="Picture 1" descr="Picture"/>
        <xdr:cNvPicPr>
          <a:picLocks noChangeAspect="1"/>
        </xdr:cNvPicPr>
      </xdr:nvPicPr>
      <xdr:blipFill>
        <a:blip xmlns:r="http://schemas.openxmlformats.org/officeDocument/2006/relationships" r:embed="rId464" cstate="print"/>
        <a:srcRect/>
        <a:stretch>
          <a:fillRect/>
        </a:stretch>
      </xdr:blipFill>
      <xdr:spPr bwMode="auto">
        <a:xfrm>
          <a:off x="2990850" y="4646866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542</xdr:row>
      <xdr:rowOff>0</xdr:rowOff>
    </xdr:from>
    <xdr:to>
      <xdr:col>3</xdr:col>
      <xdr:colOff>638175</xdr:colOff>
      <xdr:row>543</xdr:row>
      <xdr:rowOff>0</xdr:rowOff>
    </xdr:to>
    <xdr:pic>
      <xdr:nvPicPr>
        <xdr:cNvPr id="1489" name="Picture 1" descr="Picture"/>
        <xdr:cNvPicPr>
          <a:picLocks noChangeAspect="1"/>
        </xdr:cNvPicPr>
      </xdr:nvPicPr>
      <xdr:blipFill>
        <a:blip xmlns:r="http://schemas.openxmlformats.org/officeDocument/2006/relationships" r:embed="rId465" cstate="print"/>
        <a:srcRect/>
        <a:stretch>
          <a:fillRect/>
        </a:stretch>
      </xdr:blipFill>
      <xdr:spPr bwMode="auto">
        <a:xfrm>
          <a:off x="2990850" y="4656582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543</xdr:row>
      <xdr:rowOff>0</xdr:rowOff>
    </xdr:from>
    <xdr:to>
      <xdr:col>3</xdr:col>
      <xdr:colOff>638175</xdr:colOff>
      <xdr:row>544</xdr:row>
      <xdr:rowOff>0</xdr:rowOff>
    </xdr:to>
    <xdr:pic>
      <xdr:nvPicPr>
        <xdr:cNvPr id="1490" name="Picture 1" descr="Picture"/>
        <xdr:cNvPicPr>
          <a:picLocks noChangeAspect="1"/>
        </xdr:cNvPicPr>
      </xdr:nvPicPr>
      <xdr:blipFill>
        <a:blip xmlns:r="http://schemas.openxmlformats.org/officeDocument/2006/relationships" r:embed="rId466" cstate="print"/>
        <a:srcRect/>
        <a:stretch>
          <a:fillRect/>
        </a:stretch>
      </xdr:blipFill>
      <xdr:spPr bwMode="auto">
        <a:xfrm>
          <a:off x="2990850" y="4666297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545</xdr:row>
      <xdr:rowOff>0</xdr:rowOff>
    </xdr:from>
    <xdr:to>
      <xdr:col>3</xdr:col>
      <xdr:colOff>638175</xdr:colOff>
      <xdr:row>546</xdr:row>
      <xdr:rowOff>0</xdr:rowOff>
    </xdr:to>
    <xdr:pic>
      <xdr:nvPicPr>
        <xdr:cNvPr id="1491" name="Picture 1" descr="Picture"/>
        <xdr:cNvPicPr>
          <a:picLocks noChangeAspect="1"/>
        </xdr:cNvPicPr>
      </xdr:nvPicPr>
      <xdr:blipFill>
        <a:blip xmlns:r="http://schemas.openxmlformats.org/officeDocument/2006/relationships" r:embed="rId467" cstate="print"/>
        <a:srcRect/>
        <a:stretch>
          <a:fillRect/>
        </a:stretch>
      </xdr:blipFill>
      <xdr:spPr bwMode="auto">
        <a:xfrm>
          <a:off x="2990850" y="467791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546</xdr:row>
      <xdr:rowOff>0</xdr:rowOff>
    </xdr:from>
    <xdr:to>
      <xdr:col>3</xdr:col>
      <xdr:colOff>638175</xdr:colOff>
      <xdr:row>547</xdr:row>
      <xdr:rowOff>0</xdr:rowOff>
    </xdr:to>
    <xdr:pic>
      <xdr:nvPicPr>
        <xdr:cNvPr id="1492" name="Picture 1" descr="Picture"/>
        <xdr:cNvPicPr>
          <a:picLocks noChangeAspect="1"/>
        </xdr:cNvPicPr>
      </xdr:nvPicPr>
      <xdr:blipFill>
        <a:blip xmlns:r="http://schemas.openxmlformats.org/officeDocument/2006/relationships" r:embed="rId468" cstate="print"/>
        <a:srcRect/>
        <a:stretch>
          <a:fillRect/>
        </a:stretch>
      </xdr:blipFill>
      <xdr:spPr bwMode="auto">
        <a:xfrm>
          <a:off x="2990850" y="468763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547</xdr:row>
      <xdr:rowOff>0</xdr:rowOff>
    </xdr:from>
    <xdr:to>
      <xdr:col>3</xdr:col>
      <xdr:colOff>638175</xdr:colOff>
      <xdr:row>548</xdr:row>
      <xdr:rowOff>0</xdr:rowOff>
    </xdr:to>
    <xdr:pic>
      <xdr:nvPicPr>
        <xdr:cNvPr id="1493" name="Picture 1" descr="Picture"/>
        <xdr:cNvPicPr>
          <a:picLocks noChangeAspect="1"/>
        </xdr:cNvPicPr>
      </xdr:nvPicPr>
      <xdr:blipFill>
        <a:blip xmlns:r="http://schemas.openxmlformats.org/officeDocument/2006/relationships" r:embed="rId469" cstate="print"/>
        <a:srcRect/>
        <a:stretch>
          <a:fillRect/>
        </a:stretch>
      </xdr:blipFill>
      <xdr:spPr bwMode="auto">
        <a:xfrm>
          <a:off x="2990850" y="469734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548</xdr:row>
      <xdr:rowOff>0</xdr:rowOff>
    </xdr:from>
    <xdr:to>
      <xdr:col>3</xdr:col>
      <xdr:colOff>638175</xdr:colOff>
      <xdr:row>549</xdr:row>
      <xdr:rowOff>0</xdr:rowOff>
    </xdr:to>
    <xdr:pic>
      <xdr:nvPicPr>
        <xdr:cNvPr id="1494" name="Picture 1" descr="Picture"/>
        <xdr:cNvPicPr>
          <a:picLocks noChangeAspect="1"/>
        </xdr:cNvPicPr>
      </xdr:nvPicPr>
      <xdr:blipFill>
        <a:blip xmlns:r="http://schemas.openxmlformats.org/officeDocument/2006/relationships" r:embed="rId470" cstate="print"/>
        <a:srcRect/>
        <a:stretch>
          <a:fillRect/>
        </a:stretch>
      </xdr:blipFill>
      <xdr:spPr bwMode="auto">
        <a:xfrm>
          <a:off x="2990850" y="470706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550</xdr:row>
      <xdr:rowOff>0</xdr:rowOff>
    </xdr:from>
    <xdr:to>
      <xdr:col>3</xdr:col>
      <xdr:colOff>638175</xdr:colOff>
      <xdr:row>551</xdr:row>
      <xdr:rowOff>0</xdr:rowOff>
    </xdr:to>
    <xdr:pic>
      <xdr:nvPicPr>
        <xdr:cNvPr id="1495" name="Picture 1" descr="Picture"/>
        <xdr:cNvPicPr>
          <a:picLocks noChangeAspect="1"/>
        </xdr:cNvPicPr>
      </xdr:nvPicPr>
      <xdr:blipFill>
        <a:blip xmlns:r="http://schemas.openxmlformats.org/officeDocument/2006/relationships" r:embed="rId471" cstate="print"/>
        <a:srcRect/>
        <a:stretch>
          <a:fillRect/>
        </a:stretch>
      </xdr:blipFill>
      <xdr:spPr bwMode="auto">
        <a:xfrm>
          <a:off x="2990850" y="4718685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551</xdr:row>
      <xdr:rowOff>0</xdr:rowOff>
    </xdr:from>
    <xdr:to>
      <xdr:col>3</xdr:col>
      <xdr:colOff>638175</xdr:colOff>
      <xdr:row>552</xdr:row>
      <xdr:rowOff>0</xdr:rowOff>
    </xdr:to>
    <xdr:pic>
      <xdr:nvPicPr>
        <xdr:cNvPr id="1496" name="Picture 1" descr="Picture"/>
        <xdr:cNvPicPr>
          <a:picLocks noChangeAspect="1"/>
        </xdr:cNvPicPr>
      </xdr:nvPicPr>
      <xdr:blipFill>
        <a:blip xmlns:r="http://schemas.openxmlformats.org/officeDocument/2006/relationships" r:embed="rId472" cstate="print"/>
        <a:srcRect/>
        <a:stretch>
          <a:fillRect/>
        </a:stretch>
      </xdr:blipFill>
      <xdr:spPr bwMode="auto">
        <a:xfrm>
          <a:off x="2990850" y="4728400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552</xdr:row>
      <xdr:rowOff>0</xdr:rowOff>
    </xdr:from>
    <xdr:to>
      <xdr:col>3</xdr:col>
      <xdr:colOff>638175</xdr:colOff>
      <xdr:row>553</xdr:row>
      <xdr:rowOff>0</xdr:rowOff>
    </xdr:to>
    <xdr:pic>
      <xdr:nvPicPr>
        <xdr:cNvPr id="1497" name="Picture 1" descr="Picture"/>
        <xdr:cNvPicPr>
          <a:picLocks noChangeAspect="1"/>
        </xdr:cNvPicPr>
      </xdr:nvPicPr>
      <xdr:blipFill>
        <a:blip xmlns:r="http://schemas.openxmlformats.org/officeDocument/2006/relationships" r:embed="rId473" cstate="print"/>
        <a:srcRect/>
        <a:stretch>
          <a:fillRect/>
        </a:stretch>
      </xdr:blipFill>
      <xdr:spPr bwMode="auto">
        <a:xfrm>
          <a:off x="2990850" y="4738116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553</xdr:row>
      <xdr:rowOff>0</xdr:rowOff>
    </xdr:from>
    <xdr:to>
      <xdr:col>3</xdr:col>
      <xdr:colOff>638175</xdr:colOff>
      <xdr:row>554</xdr:row>
      <xdr:rowOff>0</xdr:rowOff>
    </xdr:to>
    <xdr:pic>
      <xdr:nvPicPr>
        <xdr:cNvPr id="1498" name="Picture 1" descr="Picture"/>
        <xdr:cNvPicPr>
          <a:picLocks noChangeAspect="1"/>
        </xdr:cNvPicPr>
      </xdr:nvPicPr>
      <xdr:blipFill>
        <a:blip xmlns:r="http://schemas.openxmlformats.org/officeDocument/2006/relationships" r:embed="rId474" cstate="print"/>
        <a:srcRect/>
        <a:stretch>
          <a:fillRect/>
        </a:stretch>
      </xdr:blipFill>
      <xdr:spPr bwMode="auto">
        <a:xfrm>
          <a:off x="2990850" y="4747831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554</xdr:row>
      <xdr:rowOff>0</xdr:rowOff>
    </xdr:from>
    <xdr:to>
      <xdr:col>3</xdr:col>
      <xdr:colOff>638175</xdr:colOff>
      <xdr:row>555</xdr:row>
      <xdr:rowOff>0</xdr:rowOff>
    </xdr:to>
    <xdr:pic>
      <xdr:nvPicPr>
        <xdr:cNvPr id="1499" name="Picture 1" descr="Picture"/>
        <xdr:cNvPicPr>
          <a:picLocks noChangeAspect="1"/>
        </xdr:cNvPicPr>
      </xdr:nvPicPr>
      <xdr:blipFill>
        <a:blip xmlns:r="http://schemas.openxmlformats.org/officeDocument/2006/relationships" r:embed="rId475" cstate="print"/>
        <a:srcRect/>
        <a:stretch>
          <a:fillRect/>
        </a:stretch>
      </xdr:blipFill>
      <xdr:spPr bwMode="auto">
        <a:xfrm>
          <a:off x="2990850" y="4757547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555</xdr:row>
      <xdr:rowOff>0</xdr:rowOff>
    </xdr:from>
    <xdr:to>
      <xdr:col>3</xdr:col>
      <xdr:colOff>638175</xdr:colOff>
      <xdr:row>556</xdr:row>
      <xdr:rowOff>0</xdr:rowOff>
    </xdr:to>
    <xdr:pic>
      <xdr:nvPicPr>
        <xdr:cNvPr id="1500" name="Picture 1" descr="Picture"/>
        <xdr:cNvPicPr>
          <a:picLocks noChangeAspect="1"/>
        </xdr:cNvPicPr>
      </xdr:nvPicPr>
      <xdr:blipFill>
        <a:blip xmlns:r="http://schemas.openxmlformats.org/officeDocument/2006/relationships" r:embed="rId476" cstate="print"/>
        <a:srcRect/>
        <a:stretch>
          <a:fillRect/>
        </a:stretch>
      </xdr:blipFill>
      <xdr:spPr bwMode="auto">
        <a:xfrm>
          <a:off x="2990850" y="4767262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556</xdr:row>
      <xdr:rowOff>0</xdr:rowOff>
    </xdr:from>
    <xdr:to>
      <xdr:col>3</xdr:col>
      <xdr:colOff>638175</xdr:colOff>
      <xdr:row>557</xdr:row>
      <xdr:rowOff>0</xdr:rowOff>
    </xdr:to>
    <xdr:pic>
      <xdr:nvPicPr>
        <xdr:cNvPr id="1501" name="Picture 1" descr="Picture"/>
        <xdr:cNvPicPr>
          <a:picLocks noChangeAspect="1"/>
        </xdr:cNvPicPr>
      </xdr:nvPicPr>
      <xdr:blipFill>
        <a:blip xmlns:r="http://schemas.openxmlformats.org/officeDocument/2006/relationships" r:embed="rId477" cstate="print"/>
        <a:srcRect/>
        <a:stretch>
          <a:fillRect/>
        </a:stretch>
      </xdr:blipFill>
      <xdr:spPr bwMode="auto">
        <a:xfrm>
          <a:off x="2990850" y="4776978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557</xdr:row>
      <xdr:rowOff>0</xdr:rowOff>
    </xdr:from>
    <xdr:to>
      <xdr:col>3</xdr:col>
      <xdr:colOff>638175</xdr:colOff>
      <xdr:row>558</xdr:row>
      <xdr:rowOff>0</xdr:rowOff>
    </xdr:to>
    <xdr:pic>
      <xdr:nvPicPr>
        <xdr:cNvPr id="1502" name="Picture 1" descr="Picture"/>
        <xdr:cNvPicPr>
          <a:picLocks noChangeAspect="1"/>
        </xdr:cNvPicPr>
      </xdr:nvPicPr>
      <xdr:blipFill>
        <a:blip xmlns:r="http://schemas.openxmlformats.org/officeDocument/2006/relationships" r:embed="rId478" cstate="print"/>
        <a:srcRect/>
        <a:stretch>
          <a:fillRect/>
        </a:stretch>
      </xdr:blipFill>
      <xdr:spPr bwMode="auto">
        <a:xfrm>
          <a:off x="2990850" y="4786693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558</xdr:row>
      <xdr:rowOff>0</xdr:rowOff>
    </xdr:from>
    <xdr:to>
      <xdr:col>3</xdr:col>
      <xdr:colOff>638175</xdr:colOff>
      <xdr:row>559</xdr:row>
      <xdr:rowOff>0</xdr:rowOff>
    </xdr:to>
    <xdr:pic>
      <xdr:nvPicPr>
        <xdr:cNvPr id="1503" name="Picture 1" descr="Picture"/>
        <xdr:cNvPicPr>
          <a:picLocks noChangeAspect="1"/>
        </xdr:cNvPicPr>
      </xdr:nvPicPr>
      <xdr:blipFill>
        <a:blip xmlns:r="http://schemas.openxmlformats.org/officeDocument/2006/relationships" r:embed="rId479" cstate="print"/>
        <a:srcRect/>
        <a:stretch>
          <a:fillRect/>
        </a:stretch>
      </xdr:blipFill>
      <xdr:spPr bwMode="auto">
        <a:xfrm>
          <a:off x="2990850" y="4796409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559</xdr:row>
      <xdr:rowOff>0</xdr:rowOff>
    </xdr:from>
    <xdr:to>
      <xdr:col>3</xdr:col>
      <xdr:colOff>638175</xdr:colOff>
      <xdr:row>560</xdr:row>
      <xdr:rowOff>0</xdr:rowOff>
    </xdr:to>
    <xdr:pic>
      <xdr:nvPicPr>
        <xdr:cNvPr id="1504" name="Picture 1" descr="Picture"/>
        <xdr:cNvPicPr>
          <a:picLocks noChangeAspect="1"/>
        </xdr:cNvPicPr>
      </xdr:nvPicPr>
      <xdr:blipFill>
        <a:blip xmlns:r="http://schemas.openxmlformats.org/officeDocument/2006/relationships" r:embed="rId480" cstate="print"/>
        <a:srcRect/>
        <a:stretch>
          <a:fillRect/>
        </a:stretch>
      </xdr:blipFill>
      <xdr:spPr bwMode="auto">
        <a:xfrm>
          <a:off x="2990850" y="4806124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560</xdr:row>
      <xdr:rowOff>0</xdr:rowOff>
    </xdr:from>
    <xdr:to>
      <xdr:col>3</xdr:col>
      <xdr:colOff>638175</xdr:colOff>
      <xdr:row>561</xdr:row>
      <xdr:rowOff>0</xdr:rowOff>
    </xdr:to>
    <xdr:pic>
      <xdr:nvPicPr>
        <xdr:cNvPr id="1505" name="Picture 1" descr="Picture"/>
        <xdr:cNvPicPr>
          <a:picLocks noChangeAspect="1"/>
        </xdr:cNvPicPr>
      </xdr:nvPicPr>
      <xdr:blipFill>
        <a:blip xmlns:r="http://schemas.openxmlformats.org/officeDocument/2006/relationships" r:embed="rId481" cstate="print"/>
        <a:srcRect/>
        <a:stretch>
          <a:fillRect/>
        </a:stretch>
      </xdr:blipFill>
      <xdr:spPr bwMode="auto">
        <a:xfrm>
          <a:off x="2990850" y="4815840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563</xdr:row>
      <xdr:rowOff>0</xdr:rowOff>
    </xdr:from>
    <xdr:to>
      <xdr:col>3</xdr:col>
      <xdr:colOff>638175</xdr:colOff>
      <xdr:row>564</xdr:row>
      <xdr:rowOff>0</xdr:rowOff>
    </xdr:to>
    <xdr:pic>
      <xdr:nvPicPr>
        <xdr:cNvPr id="1506" name="Picture 1" descr="Picture"/>
        <xdr:cNvPicPr>
          <a:picLocks noChangeAspect="1"/>
        </xdr:cNvPicPr>
      </xdr:nvPicPr>
      <xdr:blipFill>
        <a:blip xmlns:r="http://schemas.openxmlformats.org/officeDocument/2006/relationships" r:embed="rId482" cstate="print"/>
        <a:srcRect/>
        <a:stretch>
          <a:fillRect/>
        </a:stretch>
      </xdr:blipFill>
      <xdr:spPr bwMode="auto">
        <a:xfrm>
          <a:off x="2990850" y="48293655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564</xdr:row>
      <xdr:rowOff>0</xdr:rowOff>
    </xdr:from>
    <xdr:to>
      <xdr:col>3</xdr:col>
      <xdr:colOff>638175</xdr:colOff>
      <xdr:row>565</xdr:row>
      <xdr:rowOff>0</xdr:rowOff>
    </xdr:to>
    <xdr:pic>
      <xdr:nvPicPr>
        <xdr:cNvPr id="1507" name="Picture 1" descr="Picture"/>
        <xdr:cNvPicPr>
          <a:picLocks noChangeAspect="1"/>
        </xdr:cNvPicPr>
      </xdr:nvPicPr>
      <xdr:blipFill>
        <a:blip xmlns:r="http://schemas.openxmlformats.org/officeDocument/2006/relationships" r:embed="rId483" cstate="print"/>
        <a:srcRect/>
        <a:stretch>
          <a:fillRect/>
        </a:stretch>
      </xdr:blipFill>
      <xdr:spPr bwMode="auto">
        <a:xfrm>
          <a:off x="2990850" y="483908100"/>
          <a:ext cx="6381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5"/>
  <sheetViews>
    <sheetView tabSelected="1" workbookViewId="0">
      <pane ySplit="2" topLeftCell="A3" activePane="bottomLeft" state="frozen"/>
      <selection pane="bottomLeft" activeCell="L4" sqref="L4"/>
    </sheetView>
  </sheetViews>
  <sheetFormatPr defaultColWidth="8.75" defaultRowHeight="15"/>
  <cols>
    <col min="1" max="1" width="12.125" style="2" bestFit="1" customWidth="1"/>
    <col min="2" max="2" width="11" style="1" bestFit="1" customWidth="1"/>
    <col min="3" max="3" width="16.125" style="1" bestFit="1" customWidth="1"/>
    <col min="4" max="4" width="10.5" style="1" customWidth="1"/>
    <col min="5" max="5" width="13.625" style="1" customWidth="1"/>
    <col min="6" max="6" width="54.125" style="1" bestFit="1" customWidth="1"/>
    <col min="7" max="7" width="47.75" style="1" bestFit="1" customWidth="1"/>
    <col min="8" max="8" width="16.5" style="1" bestFit="1" customWidth="1"/>
    <col min="9" max="9" width="50" style="1" bestFit="1" customWidth="1"/>
    <col min="10" max="10" width="15.375" style="1" bestFit="1" customWidth="1"/>
    <col min="11" max="11" width="45.125" style="1" bestFit="1" customWidth="1"/>
    <col min="12" max="12" width="14" style="1" bestFit="1" customWidth="1"/>
    <col min="13" max="13" width="15.5" style="1" bestFit="1" customWidth="1"/>
    <col min="14" max="14" width="11.5" style="1" bestFit="1" customWidth="1"/>
    <col min="15" max="15" width="10.375" style="1" bestFit="1" customWidth="1"/>
    <col min="16" max="16" width="18.5" style="1" bestFit="1" customWidth="1"/>
    <col min="17" max="17" width="17.125" style="3" bestFit="1" customWidth="1"/>
    <col min="18" max="19" width="17.125" style="3" customWidth="1"/>
  </cols>
  <sheetData>
    <row r="1" spans="1:19">
      <c r="O1" s="7">
        <f>SUBTOTAL(9,#REF!)</f>
        <v>578</v>
      </c>
      <c r="P1" s="7"/>
      <c r="Q1" s="8">
        <f>SUBTOTAL(9,#REF!)</f>
        <v>380450</v>
      </c>
      <c r="R1" s="8"/>
      <c r="S1" s="8">
        <f>SUBTOTAL(9,#REF!)</f>
        <v>140907.4074074075</v>
      </c>
    </row>
    <row r="2" spans="1:19">
      <c r="A2" s="6" t="s">
        <v>147</v>
      </c>
      <c r="B2" s="6" t="s">
        <v>150</v>
      </c>
      <c r="C2" s="6" t="s">
        <v>148</v>
      </c>
      <c r="D2" s="6" t="s">
        <v>145</v>
      </c>
      <c r="E2" s="6" t="s">
        <v>153</v>
      </c>
      <c r="F2" s="6" t="s">
        <v>154</v>
      </c>
      <c r="G2" s="6" t="s">
        <v>146</v>
      </c>
      <c r="H2" s="6" t="s">
        <v>162</v>
      </c>
      <c r="I2" s="6" t="s">
        <v>152</v>
      </c>
      <c r="J2" s="6" t="s">
        <v>149</v>
      </c>
      <c r="K2" s="6" t="s">
        <v>151</v>
      </c>
      <c r="L2" s="6" t="s">
        <v>155</v>
      </c>
      <c r="M2" s="6" t="s">
        <v>163</v>
      </c>
      <c r="N2" s="6" t="s">
        <v>156</v>
      </c>
      <c r="O2" s="6" t="s">
        <v>157</v>
      </c>
      <c r="P2" s="6" t="s">
        <v>158</v>
      </c>
      <c r="Q2" s="6" t="s">
        <v>159</v>
      </c>
      <c r="R2" s="6" t="s">
        <v>160</v>
      </c>
      <c r="S2" s="6" t="s">
        <v>161</v>
      </c>
    </row>
    <row r="3" spans="1:19" ht="76.900000000000006" customHeight="1">
      <c r="A3" s="2" t="s">
        <v>168</v>
      </c>
      <c r="B3" s="1" t="s">
        <v>172</v>
      </c>
      <c r="C3" s="1" t="s">
        <v>170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169</v>
      </c>
      <c r="J3" s="1" t="s">
        <v>171</v>
      </c>
      <c r="K3" s="1" t="s">
        <v>173</v>
      </c>
      <c r="L3" s="1" t="s">
        <v>174</v>
      </c>
      <c r="M3" s="1" t="s">
        <v>175</v>
      </c>
      <c r="N3" s="1" t="s">
        <v>176</v>
      </c>
      <c r="O3" s="1">
        <v>1</v>
      </c>
      <c r="P3" s="4">
        <v>700</v>
      </c>
      <c r="Q3" s="5">
        <f t="shared" ref="Q3:Q66" si="0">O3*P3</f>
        <v>700</v>
      </c>
      <c r="R3" s="5">
        <f>P3/2.7</f>
        <v>259.25925925925924</v>
      </c>
      <c r="S3" s="5">
        <f>R3*O3</f>
        <v>259.25925925925924</v>
      </c>
    </row>
    <row r="4" spans="1:19" ht="76.900000000000006" customHeight="1">
      <c r="A4" s="2" t="s">
        <v>168</v>
      </c>
      <c r="B4" s="1" t="s">
        <v>172</v>
      </c>
      <c r="C4" s="1" t="s">
        <v>170</v>
      </c>
      <c r="E4" s="1" t="s">
        <v>177</v>
      </c>
      <c r="F4" s="1" t="s">
        <v>178</v>
      </c>
      <c r="G4" s="1" t="s">
        <v>166</v>
      </c>
      <c r="H4" s="1" t="s">
        <v>179</v>
      </c>
      <c r="I4" s="1" t="s">
        <v>180</v>
      </c>
      <c r="J4" s="1" t="s">
        <v>181</v>
      </c>
      <c r="K4" s="1" t="s">
        <v>182</v>
      </c>
      <c r="L4" s="1" t="s">
        <v>183</v>
      </c>
      <c r="M4" s="1" t="s">
        <v>184</v>
      </c>
      <c r="N4" s="1" t="s">
        <v>185</v>
      </c>
      <c r="O4" s="1">
        <v>1</v>
      </c>
      <c r="P4" s="4">
        <v>1450</v>
      </c>
      <c r="Q4" s="5">
        <f t="shared" si="0"/>
        <v>1450</v>
      </c>
      <c r="R4" s="5">
        <f t="shared" ref="R4:R67" si="1">P4/2.7</f>
        <v>537.03703703703695</v>
      </c>
      <c r="S4" s="5">
        <f t="shared" ref="S4:S67" si="2">R4*O4</f>
        <v>537.03703703703695</v>
      </c>
    </row>
    <row r="5" spans="1:19" ht="76.900000000000006" customHeight="1">
      <c r="A5" s="2" t="s">
        <v>168</v>
      </c>
      <c r="B5" s="1" t="s">
        <v>172</v>
      </c>
      <c r="C5" s="1" t="s">
        <v>170</v>
      </c>
      <c r="E5" s="1" t="s">
        <v>186</v>
      </c>
      <c r="F5" s="1" t="s">
        <v>187</v>
      </c>
      <c r="G5" s="1" t="s">
        <v>188</v>
      </c>
      <c r="H5" s="1" t="s">
        <v>167</v>
      </c>
      <c r="I5" s="1" t="s">
        <v>180</v>
      </c>
      <c r="J5" s="1" t="s">
        <v>189</v>
      </c>
      <c r="K5" s="1" t="s">
        <v>190</v>
      </c>
      <c r="L5" s="1" t="s">
        <v>183</v>
      </c>
      <c r="M5" s="1" t="s">
        <v>191</v>
      </c>
      <c r="N5" s="1" t="s">
        <v>192</v>
      </c>
      <c r="O5" s="1">
        <v>1</v>
      </c>
      <c r="P5" s="4">
        <v>1200</v>
      </c>
      <c r="Q5" s="5">
        <f t="shared" si="0"/>
        <v>1200</v>
      </c>
      <c r="R5" s="5">
        <f t="shared" si="1"/>
        <v>444.4444444444444</v>
      </c>
      <c r="S5" s="5">
        <f t="shared" si="2"/>
        <v>444.4444444444444</v>
      </c>
    </row>
    <row r="6" spans="1:19" ht="76.900000000000006" customHeight="1">
      <c r="A6" s="2" t="s">
        <v>168</v>
      </c>
      <c r="B6" s="1" t="s">
        <v>172</v>
      </c>
      <c r="C6" s="1" t="s">
        <v>170</v>
      </c>
      <c r="E6" s="1" t="s">
        <v>193</v>
      </c>
      <c r="F6" s="1" t="s">
        <v>194</v>
      </c>
      <c r="G6" s="1" t="s">
        <v>195</v>
      </c>
      <c r="H6" s="1" t="s">
        <v>179</v>
      </c>
      <c r="I6" s="1" t="s">
        <v>180</v>
      </c>
      <c r="J6" s="1" t="s">
        <v>196</v>
      </c>
      <c r="K6" s="1" t="s">
        <v>190</v>
      </c>
      <c r="L6" s="1" t="s">
        <v>183</v>
      </c>
      <c r="M6" s="1" t="s">
        <v>197</v>
      </c>
      <c r="N6" s="1" t="s">
        <v>176</v>
      </c>
      <c r="O6" s="1">
        <v>1</v>
      </c>
      <c r="P6" s="4">
        <v>1480</v>
      </c>
      <c r="Q6" s="5">
        <f t="shared" si="0"/>
        <v>1480</v>
      </c>
      <c r="R6" s="5">
        <f t="shared" si="1"/>
        <v>548.14814814814815</v>
      </c>
      <c r="S6" s="5">
        <f t="shared" si="2"/>
        <v>548.14814814814815</v>
      </c>
    </row>
    <row r="7" spans="1:19" ht="76.900000000000006" customHeight="1">
      <c r="A7" s="2" t="s">
        <v>168</v>
      </c>
      <c r="B7" s="1" t="s">
        <v>172</v>
      </c>
      <c r="C7" s="1" t="s">
        <v>170</v>
      </c>
      <c r="D7" s="9"/>
      <c r="E7" s="1" t="s">
        <v>198</v>
      </c>
      <c r="F7" s="1" t="s">
        <v>199</v>
      </c>
      <c r="G7" s="1" t="s">
        <v>166</v>
      </c>
      <c r="H7" s="1" t="s">
        <v>179</v>
      </c>
      <c r="I7" s="1" t="s">
        <v>180</v>
      </c>
      <c r="J7" s="1" t="s">
        <v>200</v>
      </c>
      <c r="K7" s="1" t="s">
        <v>190</v>
      </c>
      <c r="L7" s="1" t="s">
        <v>183</v>
      </c>
      <c r="M7" s="1" t="s">
        <v>201</v>
      </c>
      <c r="N7" s="1" t="s">
        <v>202</v>
      </c>
      <c r="O7" s="1">
        <v>1</v>
      </c>
      <c r="P7" s="4">
        <v>1480</v>
      </c>
      <c r="Q7" s="5">
        <f t="shared" si="0"/>
        <v>1480</v>
      </c>
      <c r="R7" s="5">
        <f t="shared" si="1"/>
        <v>548.14814814814815</v>
      </c>
      <c r="S7" s="5">
        <f t="shared" si="2"/>
        <v>548.14814814814815</v>
      </c>
    </row>
    <row r="8" spans="1:19" ht="15" customHeight="1">
      <c r="A8" s="2" t="s">
        <v>168</v>
      </c>
      <c r="B8" s="1" t="s">
        <v>172</v>
      </c>
      <c r="C8" s="1" t="s">
        <v>170</v>
      </c>
      <c r="D8" s="9"/>
      <c r="E8" s="1" t="s">
        <v>198</v>
      </c>
      <c r="F8" s="1" t="s">
        <v>199</v>
      </c>
      <c r="G8" s="1" t="s">
        <v>166</v>
      </c>
      <c r="H8" s="1" t="s">
        <v>179</v>
      </c>
      <c r="I8" s="1" t="s">
        <v>180</v>
      </c>
      <c r="J8" s="1" t="s">
        <v>200</v>
      </c>
      <c r="K8" s="1" t="s">
        <v>190</v>
      </c>
      <c r="L8" s="1" t="s">
        <v>183</v>
      </c>
      <c r="M8" s="1" t="s">
        <v>203</v>
      </c>
      <c r="N8" s="1" t="s">
        <v>192</v>
      </c>
      <c r="O8" s="1">
        <v>1</v>
      </c>
      <c r="P8" s="4">
        <v>1480</v>
      </c>
      <c r="Q8" s="5">
        <f t="shared" si="0"/>
        <v>1480</v>
      </c>
      <c r="R8" s="5">
        <f t="shared" si="1"/>
        <v>548.14814814814815</v>
      </c>
      <c r="S8" s="5">
        <f t="shared" si="2"/>
        <v>548.14814814814815</v>
      </c>
    </row>
    <row r="9" spans="1:19" ht="15" customHeight="1">
      <c r="A9" s="2" t="s">
        <v>168</v>
      </c>
      <c r="B9" s="1" t="s">
        <v>172</v>
      </c>
      <c r="C9" s="1" t="s">
        <v>170</v>
      </c>
      <c r="D9" s="9"/>
      <c r="E9" s="1" t="s">
        <v>198</v>
      </c>
      <c r="F9" s="1" t="s">
        <v>199</v>
      </c>
      <c r="G9" s="1" t="s">
        <v>166</v>
      </c>
      <c r="H9" s="1" t="s">
        <v>179</v>
      </c>
      <c r="I9" s="1" t="s">
        <v>180</v>
      </c>
      <c r="J9" s="1" t="s">
        <v>200</v>
      </c>
      <c r="K9" s="1" t="s">
        <v>190</v>
      </c>
      <c r="L9" s="1" t="s">
        <v>183</v>
      </c>
      <c r="M9" s="1" t="s">
        <v>204</v>
      </c>
      <c r="N9" s="1" t="s">
        <v>205</v>
      </c>
      <c r="O9" s="1">
        <v>1</v>
      </c>
      <c r="P9" s="4">
        <v>1480</v>
      </c>
      <c r="Q9" s="5">
        <f t="shared" si="0"/>
        <v>1480</v>
      </c>
      <c r="R9" s="5">
        <f t="shared" si="1"/>
        <v>548.14814814814815</v>
      </c>
      <c r="S9" s="5">
        <f t="shared" si="2"/>
        <v>548.14814814814815</v>
      </c>
    </row>
    <row r="10" spans="1:19" ht="15" customHeight="1">
      <c r="A10" s="2" t="s">
        <v>168</v>
      </c>
      <c r="B10" s="1" t="s">
        <v>172</v>
      </c>
      <c r="C10" s="1" t="s">
        <v>170</v>
      </c>
      <c r="D10" s="9"/>
      <c r="E10" s="1" t="s">
        <v>198</v>
      </c>
      <c r="F10" s="1" t="s">
        <v>199</v>
      </c>
      <c r="G10" s="1" t="s">
        <v>166</v>
      </c>
      <c r="H10" s="1" t="s">
        <v>179</v>
      </c>
      <c r="I10" s="1" t="s">
        <v>180</v>
      </c>
      <c r="J10" s="1" t="s">
        <v>200</v>
      </c>
      <c r="K10" s="1" t="s">
        <v>190</v>
      </c>
      <c r="L10" s="1" t="s">
        <v>183</v>
      </c>
      <c r="M10" s="1" t="s">
        <v>206</v>
      </c>
      <c r="N10" s="1" t="s">
        <v>185</v>
      </c>
      <c r="O10" s="1">
        <v>1</v>
      </c>
      <c r="P10" s="4">
        <v>1480</v>
      </c>
      <c r="Q10" s="5">
        <f t="shared" si="0"/>
        <v>1480</v>
      </c>
      <c r="R10" s="5">
        <f t="shared" si="1"/>
        <v>548.14814814814815</v>
      </c>
      <c r="S10" s="5">
        <f t="shared" si="2"/>
        <v>548.14814814814815</v>
      </c>
    </row>
    <row r="11" spans="1:19" ht="76.900000000000006" customHeight="1">
      <c r="A11" s="2" t="s">
        <v>168</v>
      </c>
      <c r="B11" s="1" t="s">
        <v>172</v>
      </c>
      <c r="C11" s="1" t="s">
        <v>170</v>
      </c>
      <c r="D11" s="9"/>
      <c r="E11" s="1" t="s">
        <v>207</v>
      </c>
      <c r="F11" s="1" t="s">
        <v>208</v>
      </c>
      <c r="G11" s="1" t="s">
        <v>209</v>
      </c>
      <c r="H11" s="1" t="s">
        <v>179</v>
      </c>
      <c r="I11" s="1" t="s">
        <v>210</v>
      </c>
      <c r="J11" s="1" t="s">
        <v>171</v>
      </c>
      <c r="K11" s="1" t="s">
        <v>173</v>
      </c>
      <c r="L11" s="1" t="s">
        <v>174</v>
      </c>
      <c r="M11" s="1" t="s">
        <v>211</v>
      </c>
      <c r="N11" s="1" t="s">
        <v>202</v>
      </c>
      <c r="O11" s="1">
        <v>1</v>
      </c>
      <c r="P11" s="4">
        <v>950</v>
      </c>
      <c r="Q11" s="5">
        <f t="shared" si="0"/>
        <v>950</v>
      </c>
      <c r="R11" s="5">
        <f t="shared" si="1"/>
        <v>351.85185185185185</v>
      </c>
      <c r="S11" s="5">
        <f t="shared" si="2"/>
        <v>351.85185185185185</v>
      </c>
    </row>
    <row r="12" spans="1:19" ht="15" customHeight="1">
      <c r="A12" s="2" t="s">
        <v>168</v>
      </c>
      <c r="B12" s="1" t="s">
        <v>172</v>
      </c>
      <c r="C12" s="1" t="s">
        <v>170</v>
      </c>
      <c r="D12" s="9"/>
      <c r="E12" s="1" t="s">
        <v>207</v>
      </c>
      <c r="F12" s="1" t="s">
        <v>208</v>
      </c>
      <c r="G12" s="1" t="s">
        <v>209</v>
      </c>
      <c r="H12" s="1" t="s">
        <v>179</v>
      </c>
      <c r="I12" s="1" t="s">
        <v>210</v>
      </c>
      <c r="J12" s="1" t="s">
        <v>171</v>
      </c>
      <c r="K12" s="1" t="s">
        <v>173</v>
      </c>
      <c r="L12" s="1" t="s">
        <v>174</v>
      </c>
      <c r="M12" s="1" t="s">
        <v>212</v>
      </c>
      <c r="N12" s="1" t="s">
        <v>205</v>
      </c>
      <c r="O12" s="1">
        <v>1</v>
      </c>
      <c r="P12" s="4">
        <v>950</v>
      </c>
      <c r="Q12" s="5">
        <f t="shared" si="0"/>
        <v>950</v>
      </c>
      <c r="R12" s="5">
        <f t="shared" si="1"/>
        <v>351.85185185185185</v>
      </c>
      <c r="S12" s="5">
        <f t="shared" si="2"/>
        <v>351.85185185185185</v>
      </c>
    </row>
    <row r="13" spans="1:19" ht="15" customHeight="1">
      <c r="A13" s="2" t="s">
        <v>168</v>
      </c>
      <c r="B13" s="1" t="s">
        <v>172</v>
      </c>
      <c r="C13" s="1" t="s">
        <v>170</v>
      </c>
      <c r="D13" s="9"/>
      <c r="E13" s="1" t="s">
        <v>207</v>
      </c>
      <c r="F13" s="1" t="s">
        <v>208</v>
      </c>
      <c r="G13" s="1" t="s">
        <v>209</v>
      </c>
      <c r="H13" s="1" t="s">
        <v>179</v>
      </c>
      <c r="I13" s="1" t="s">
        <v>210</v>
      </c>
      <c r="J13" s="1" t="s">
        <v>171</v>
      </c>
      <c r="K13" s="1" t="s">
        <v>173</v>
      </c>
      <c r="L13" s="1" t="s">
        <v>174</v>
      </c>
      <c r="M13" s="1" t="s">
        <v>213</v>
      </c>
      <c r="N13" s="1" t="s">
        <v>185</v>
      </c>
      <c r="O13" s="1">
        <v>1</v>
      </c>
      <c r="P13" s="4">
        <v>950</v>
      </c>
      <c r="Q13" s="5">
        <f t="shared" si="0"/>
        <v>950</v>
      </c>
      <c r="R13" s="5">
        <f t="shared" si="1"/>
        <v>351.85185185185185</v>
      </c>
      <c r="S13" s="5">
        <f t="shared" si="2"/>
        <v>351.85185185185185</v>
      </c>
    </row>
    <row r="14" spans="1:19" ht="76.900000000000006" customHeight="1">
      <c r="A14" s="2" t="s">
        <v>168</v>
      </c>
      <c r="B14" s="1" t="s">
        <v>172</v>
      </c>
      <c r="C14" s="1" t="s">
        <v>170</v>
      </c>
      <c r="E14" s="1" t="s">
        <v>214</v>
      </c>
      <c r="F14" s="1" t="s">
        <v>215</v>
      </c>
      <c r="G14" s="1" t="s">
        <v>166</v>
      </c>
      <c r="H14" s="1" t="s">
        <v>167</v>
      </c>
      <c r="I14" s="1" t="s">
        <v>180</v>
      </c>
      <c r="J14" s="1" t="s">
        <v>216</v>
      </c>
      <c r="K14" s="1" t="s">
        <v>190</v>
      </c>
      <c r="L14" s="1" t="s">
        <v>183</v>
      </c>
      <c r="M14" s="1" t="s">
        <v>217</v>
      </c>
      <c r="N14" s="1" t="s">
        <v>176</v>
      </c>
      <c r="O14" s="1">
        <v>1</v>
      </c>
      <c r="P14" s="4">
        <v>1200</v>
      </c>
      <c r="Q14" s="5">
        <f t="shared" si="0"/>
        <v>1200</v>
      </c>
      <c r="R14" s="5">
        <f t="shared" si="1"/>
        <v>444.4444444444444</v>
      </c>
      <c r="S14" s="5">
        <f t="shared" si="2"/>
        <v>444.4444444444444</v>
      </c>
    </row>
    <row r="15" spans="1:19" ht="76.900000000000006" customHeight="1">
      <c r="A15" s="2" t="s">
        <v>168</v>
      </c>
      <c r="B15" s="1" t="s">
        <v>172</v>
      </c>
      <c r="C15" s="1" t="s">
        <v>170</v>
      </c>
      <c r="E15" s="1" t="s">
        <v>218</v>
      </c>
      <c r="F15" s="1" t="s">
        <v>219</v>
      </c>
      <c r="G15" s="1" t="s">
        <v>166</v>
      </c>
      <c r="H15" s="1" t="s">
        <v>167</v>
      </c>
      <c r="I15" s="1" t="s">
        <v>180</v>
      </c>
      <c r="J15" s="1" t="s">
        <v>216</v>
      </c>
      <c r="K15" s="1" t="s">
        <v>190</v>
      </c>
      <c r="L15" s="1" t="s">
        <v>183</v>
      </c>
      <c r="M15" s="1" t="s">
        <v>220</v>
      </c>
      <c r="N15" s="1" t="s">
        <v>176</v>
      </c>
      <c r="O15" s="1">
        <v>1</v>
      </c>
      <c r="P15" s="4">
        <v>1200</v>
      </c>
      <c r="Q15" s="5">
        <f t="shared" si="0"/>
        <v>1200</v>
      </c>
      <c r="R15" s="5">
        <f t="shared" si="1"/>
        <v>444.4444444444444</v>
      </c>
      <c r="S15" s="5">
        <f t="shared" si="2"/>
        <v>444.4444444444444</v>
      </c>
    </row>
    <row r="16" spans="1:19" ht="76.900000000000006" customHeight="1">
      <c r="A16" s="2" t="s">
        <v>168</v>
      </c>
      <c r="B16" s="1" t="s">
        <v>172</v>
      </c>
      <c r="C16" s="1" t="s">
        <v>170</v>
      </c>
      <c r="E16" s="1" t="s">
        <v>221</v>
      </c>
      <c r="F16" s="1" t="s">
        <v>222</v>
      </c>
      <c r="G16" s="1" t="s">
        <v>223</v>
      </c>
      <c r="H16" s="1" t="s">
        <v>167</v>
      </c>
      <c r="I16" s="1" t="s">
        <v>180</v>
      </c>
      <c r="J16" s="1" t="s">
        <v>216</v>
      </c>
      <c r="K16" s="1" t="s">
        <v>190</v>
      </c>
      <c r="L16" s="1" t="s">
        <v>183</v>
      </c>
      <c r="M16" s="1" t="s">
        <v>224</v>
      </c>
      <c r="N16" s="1" t="s">
        <v>185</v>
      </c>
      <c r="O16" s="1">
        <v>1</v>
      </c>
      <c r="P16" s="4">
        <v>1480</v>
      </c>
      <c r="Q16" s="5">
        <f t="shared" si="0"/>
        <v>1480</v>
      </c>
      <c r="R16" s="5">
        <f t="shared" si="1"/>
        <v>548.14814814814815</v>
      </c>
      <c r="S16" s="5">
        <f t="shared" si="2"/>
        <v>548.14814814814815</v>
      </c>
    </row>
    <row r="17" spans="1:19" ht="76.900000000000006" customHeight="1">
      <c r="A17" s="2" t="s">
        <v>168</v>
      </c>
      <c r="B17" s="1" t="s">
        <v>172</v>
      </c>
      <c r="C17" s="1" t="s">
        <v>170</v>
      </c>
      <c r="D17" s="9"/>
      <c r="E17" s="1" t="s">
        <v>225</v>
      </c>
      <c r="F17" s="1" t="s">
        <v>226</v>
      </c>
      <c r="G17" s="1" t="s">
        <v>227</v>
      </c>
      <c r="H17" s="1" t="s">
        <v>179</v>
      </c>
      <c r="I17" s="1" t="s">
        <v>210</v>
      </c>
      <c r="J17" s="1" t="s">
        <v>171</v>
      </c>
      <c r="K17" s="1" t="s">
        <v>173</v>
      </c>
      <c r="L17" s="1" t="s">
        <v>228</v>
      </c>
      <c r="M17" s="1" t="s">
        <v>229</v>
      </c>
      <c r="N17" s="1" t="s">
        <v>202</v>
      </c>
      <c r="O17" s="1">
        <v>1</v>
      </c>
      <c r="P17" s="4">
        <v>1000</v>
      </c>
      <c r="Q17" s="5">
        <f t="shared" si="0"/>
        <v>1000</v>
      </c>
      <c r="R17" s="5">
        <f t="shared" si="1"/>
        <v>370.37037037037032</v>
      </c>
      <c r="S17" s="5">
        <f t="shared" si="2"/>
        <v>370.37037037037032</v>
      </c>
    </row>
    <row r="18" spans="1:19" ht="15" customHeight="1">
      <c r="A18" s="2" t="s">
        <v>168</v>
      </c>
      <c r="B18" s="1" t="s">
        <v>172</v>
      </c>
      <c r="C18" s="1" t="s">
        <v>170</v>
      </c>
      <c r="D18" s="9"/>
      <c r="E18" s="1" t="s">
        <v>225</v>
      </c>
      <c r="F18" s="1" t="s">
        <v>226</v>
      </c>
      <c r="G18" s="1" t="s">
        <v>227</v>
      </c>
      <c r="H18" s="1" t="s">
        <v>179</v>
      </c>
      <c r="I18" s="1" t="s">
        <v>210</v>
      </c>
      <c r="J18" s="1" t="s">
        <v>171</v>
      </c>
      <c r="K18" s="1" t="s">
        <v>173</v>
      </c>
      <c r="L18" s="1" t="s">
        <v>228</v>
      </c>
      <c r="M18" s="1" t="s">
        <v>230</v>
      </c>
      <c r="N18" s="1" t="s">
        <v>192</v>
      </c>
      <c r="O18" s="1">
        <v>1</v>
      </c>
      <c r="P18" s="4">
        <v>1000</v>
      </c>
      <c r="Q18" s="5">
        <f t="shared" si="0"/>
        <v>1000</v>
      </c>
      <c r="R18" s="5">
        <f t="shared" si="1"/>
        <v>370.37037037037032</v>
      </c>
      <c r="S18" s="5">
        <f t="shared" si="2"/>
        <v>370.37037037037032</v>
      </c>
    </row>
    <row r="19" spans="1:19" ht="15" customHeight="1">
      <c r="A19" s="2" t="s">
        <v>168</v>
      </c>
      <c r="B19" s="1" t="s">
        <v>172</v>
      </c>
      <c r="C19" s="1" t="s">
        <v>170</v>
      </c>
      <c r="D19" s="9"/>
      <c r="E19" s="1" t="s">
        <v>225</v>
      </c>
      <c r="F19" s="1" t="s">
        <v>226</v>
      </c>
      <c r="G19" s="1" t="s">
        <v>227</v>
      </c>
      <c r="H19" s="1" t="s">
        <v>179</v>
      </c>
      <c r="I19" s="1" t="s">
        <v>210</v>
      </c>
      <c r="J19" s="1" t="s">
        <v>171</v>
      </c>
      <c r="K19" s="1" t="s">
        <v>173</v>
      </c>
      <c r="L19" s="1" t="s">
        <v>228</v>
      </c>
      <c r="M19" s="1" t="s">
        <v>231</v>
      </c>
      <c r="N19" s="1" t="s">
        <v>205</v>
      </c>
      <c r="O19" s="1">
        <v>1</v>
      </c>
      <c r="P19" s="4">
        <v>1000</v>
      </c>
      <c r="Q19" s="5">
        <f t="shared" si="0"/>
        <v>1000</v>
      </c>
      <c r="R19" s="5">
        <f t="shared" si="1"/>
        <v>370.37037037037032</v>
      </c>
      <c r="S19" s="5">
        <f t="shared" si="2"/>
        <v>370.37037037037032</v>
      </c>
    </row>
    <row r="20" spans="1:19" ht="15" customHeight="1">
      <c r="A20" s="2" t="s">
        <v>168</v>
      </c>
      <c r="B20" s="1" t="s">
        <v>172</v>
      </c>
      <c r="C20" s="1" t="s">
        <v>170</v>
      </c>
      <c r="D20" s="9"/>
      <c r="E20" s="1" t="s">
        <v>225</v>
      </c>
      <c r="F20" s="1" t="s">
        <v>226</v>
      </c>
      <c r="G20" s="1" t="s">
        <v>227</v>
      </c>
      <c r="H20" s="1" t="s">
        <v>179</v>
      </c>
      <c r="I20" s="1" t="s">
        <v>210</v>
      </c>
      <c r="J20" s="1" t="s">
        <v>171</v>
      </c>
      <c r="K20" s="1" t="s">
        <v>173</v>
      </c>
      <c r="L20" s="1" t="s">
        <v>228</v>
      </c>
      <c r="M20" s="1" t="s">
        <v>232</v>
      </c>
      <c r="N20" s="1" t="s">
        <v>185</v>
      </c>
      <c r="O20" s="1">
        <v>1</v>
      </c>
      <c r="P20" s="4">
        <v>1000</v>
      </c>
      <c r="Q20" s="5">
        <f t="shared" si="0"/>
        <v>1000</v>
      </c>
      <c r="R20" s="5">
        <f t="shared" si="1"/>
        <v>370.37037037037032</v>
      </c>
      <c r="S20" s="5">
        <f t="shared" si="2"/>
        <v>370.37037037037032</v>
      </c>
    </row>
    <row r="21" spans="1:19" ht="76.900000000000006" customHeight="1">
      <c r="A21" s="2" t="s">
        <v>168</v>
      </c>
      <c r="B21" s="1" t="s">
        <v>172</v>
      </c>
      <c r="C21" s="1" t="s">
        <v>170</v>
      </c>
      <c r="D21" s="9"/>
      <c r="E21" s="1" t="s">
        <v>233</v>
      </c>
      <c r="F21" s="1" t="s">
        <v>234</v>
      </c>
      <c r="G21" s="1" t="s">
        <v>227</v>
      </c>
      <c r="H21" s="1" t="s">
        <v>179</v>
      </c>
      <c r="I21" s="1" t="s">
        <v>210</v>
      </c>
      <c r="J21" s="1" t="s">
        <v>171</v>
      </c>
      <c r="K21" s="1" t="s">
        <v>173</v>
      </c>
      <c r="L21" s="1" t="s">
        <v>228</v>
      </c>
      <c r="M21" s="1" t="s">
        <v>235</v>
      </c>
      <c r="N21" s="1" t="s">
        <v>202</v>
      </c>
      <c r="O21" s="1">
        <v>1</v>
      </c>
      <c r="P21" s="4">
        <v>1000</v>
      </c>
      <c r="Q21" s="5">
        <f t="shared" si="0"/>
        <v>1000</v>
      </c>
      <c r="R21" s="5">
        <f t="shared" si="1"/>
        <v>370.37037037037032</v>
      </c>
      <c r="S21" s="5">
        <f t="shared" si="2"/>
        <v>370.37037037037032</v>
      </c>
    </row>
    <row r="22" spans="1:19" ht="15" customHeight="1">
      <c r="A22" s="2" t="s">
        <v>168</v>
      </c>
      <c r="B22" s="1" t="s">
        <v>172</v>
      </c>
      <c r="C22" s="1" t="s">
        <v>170</v>
      </c>
      <c r="D22" s="9"/>
      <c r="E22" s="1" t="s">
        <v>233</v>
      </c>
      <c r="F22" s="1" t="s">
        <v>234</v>
      </c>
      <c r="G22" s="1" t="s">
        <v>227</v>
      </c>
      <c r="H22" s="1" t="s">
        <v>179</v>
      </c>
      <c r="I22" s="1" t="s">
        <v>210</v>
      </c>
      <c r="J22" s="1" t="s">
        <v>171</v>
      </c>
      <c r="K22" s="1" t="s">
        <v>173</v>
      </c>
      <c r="L22" s="1" t="s">
        <v>228</v>
      </c>
      <c r="M22" s="1" t="s">
        <v>236</v>
      </c>
      <c r="N22" s="1" t="s">
        <v>192</v>
      </c>
      <c r="O22" s="1">
        <v>1</v>
      </c>
      <c r="P22" s="4">
        <v>1000</v>
      </c>
      <c r="Q22" s="5">
        <f t="shared" si="0"/>
        <v>1000</v>
      </c>
      <c r="R22" s="5">
        <f t="shared" si="1"/>
        <v>370.37037037037032</v>
      </c>
      <c r="S22" s="5">
        <f t="shared" si="2"/>
        <v>370.37037037037032</v>
      </c>
    </row>
    <row r="23" spans="1:19" ht="76.900000000000006" customHeight="1">
      <c r="A23" s="2" t="s">
        <v>168</v>
      </c>
      <c r="B23" s="1" t="s">
        <v>172</v>
      </c>
      <c r="C23" s="1" t="s">
        <v>170</v>
      </c>
      <c r="E23" s="1" t="s">
        <v>237</v>
      </c>
      <c r="F23" s="1" t="s">
        <v>238</v>
      </c>
      <c r="G23" s="1" t="s">
        <v>166</v>
      </c>
      <c r="H23" s="1" t="s">
        <v>167</v>
      </c>
      <c r="I23" s="1" t="s">
        <v>180</v>
      </c>
      <c r="J23" s="1" t="s">
        <v>216</v>
      </c>
      <c r="K23" s="1" t="s">
        <v>190</v>
      </c>
      <c r="L23" s="1" t="s">
        <v>183</v>
      </c>
      <c r="M23" s="1" t="s">
        <v>239</v>
      </c>
      <c r="N23" s="1" t="s">
        <v>205</v>
      </c>
      <c r="O23" s="1">
        <v>1</v>
      </c>
      <c r="P23" s="4">
        <v>1450</v>
      </c>
      <c r="Q23" s="5">
        <f t="shared" si="0"/>
        <v>1450</v>
      </c>
      <c r="R23" s="5">
        <f t="shared" si="1"/>
        <v>537.03703703703695</v>
      </c>
      <c r="S23" s="5">
        <f t="shared" si="2"/>
        <v>537.03703703703695</v>
      </c>
    </row>
    <row r="24" spans="1:19" ht="76.900000000000006" customHeight="1">
      <c r="A24" s="2" t="s">
        <v>168</v>
      </c>
      <c r="B24" s="1" t="s">
        <v>172</v>
      </c>
      <c r="C24" s="1" t="s">
        <v>170</v>
      </c>
      <c r="E24" s="1" t="s">
        <v>240</v>
      </c>
      <c r="F24" s="1" t="s">
        <v>241</v>
      </c>
      <c r="G24" s="1" t="s">
        <v>166</v>
      </c>
      <c r="H24" s="1" t="s">
        <v>167</v>
      </c>
      <c r="I24" s="1" t="s">
        <v>180</v>
      </c>
      <c r="J24" s="1" t="s">
        <v>216</v>
      </c>
      <c r="K24" s="1" t="s">
        <v>190</v>
      </c>
      <c r="L24" s="1" t="s">
        <v>183</v>
      </c>
      <c r="M24" s="1" t="s">
        <v>242</v>
      </c>
      <c r="N24" s="1" t="s">
        <v>176</v>
      </c>
      <c r="O24" s="1">
        <v>1</v>
      </c>
      <c r="P24" s="4">
        <v>1200</v>
      </c>
      <c r="Q24" s="5">
        <f t="shared" si="0"/>
        <v>1200</v>
      </c>
      <c r="R24" s="5">
        <f t="shared" si="1"/>
        <v>444.4444444444444</v>
      </c>
      <c r="S24" s="5">
        <f t="shared" si="2"/>
        <v>444.4444444444444</v>
      </c>
    </row>
    <row r="25" spans="1:19" ht="76.900000000000006" customHeight="1">
      <c r="A25" s="2" t="s">
        <v>168</v>
      </c>
      <c r="B25" s="1" t="s">
        <v>172</v>
      </c>
      <c r="C25" s="1" t="s">
        <v>170</v>
      </c>
      <c r="E25" s="1" t="s">
        <v>243</v>
      </c>
      <c r="F25" s="1" t="s">
        <v>244</v>
      </c>
      <c r="G25" s="1" t="s">
        <v>166</v>
      </c>
      <c r="H25" s="1" t="s">
        <v>167</v>
      </c>
      <c r="I25" s="1" t="s">
        <v>180</v>
      </c>
      <c r="J25" s="1" t="s">
        <v>216</v>
      </c>
      <c r="K25" s="1" t="s">
        <v>190</v>
      </c>
      <c r="L25" s="1" t="s">
        <v>183</v>
      </c>
      <c r="M25" s="1" t="s">
        <v>245</v>
      </c>
      <c r="N25" s="1" t="s">
        <v>176</v>
      </c>
      <c r="O25" s="1">
        <v>1</v>
      </c>
      <c r="P25" s="4">
        <v>1200</v>
      </c>
      <c r="Q25" s="5">
        <f t="shared" si="0"/>
        <v>1200</v>
      </c>
      <c r="R25" s="5">
        <f t="shared" si="1"/>
        <v>444.4444444444444</v>
      </c>
      <c r="S25" s="5">
        <f t="shared" si="2"/>
        <v>444.4444444444444</v>
      </c>
    </row>
    <row r="26" spans="1:19" ht="76.900000000000006" customHeight="1">
      <c r="A26" s="2" t="s">
        <v>168</v>
      </c>
      <c r="B26" s="1" t="s">
        <v>172</v>
      </c>
      <c r="C26" s="1" t="s">
        <v>170</v>
      </c>
      <c r="E26" s="1" t="s">
        <v>246</v>
      </c>
      <c r="F26" s="1" t="s">
        <v>247</v>
      </c>
      <c r="G26" s="1" t="s">
        <v>166</v>
      </c>
      <c r="H26" s="1" t="s">
        <v>167</v>
      </c>
      <c r="I26" s="1" t="s">
        <v>180</v>
      </c>
      <c r="J26" s="1" t="s">
        <v>216</v>
      </c>
      <c r="K26" s="1" t="s">
        <v>182</v>
      </c>
      <c r="L26" s="1" t="s">
        <v>183</v>
      </c>
      <c r="M26" s="1" t="s">
        <v>248</v>
      </c>
      <c r="N26" s="1" t="s">
        <v>192</v>
      </c>
      <c r="O26" s="1">
        <v>1</v>
      </c>
      <c r="P26" s="4">
        <v>1350</v>
      </c>
      <c r="Q26" s="5">
        <f t="shared" si="0"/>
        <v>1350</v>
      </c>
      <c r="R26" s="5">
        <f t="shared" si="1"/>
        <v>499.99999999999994</v>
      </c>
      <c r="S26" s="5">
        <f t="shared" si="2"/>
        <v>499.99999999999994</v>
      </c>
    </row>
    <row r="27" spans="1:19" ht="76.900000000000006" customHeight="1">
      <c r="A27" s="2" t="s">
        <v>168</v>
      </c>
      <c r="B27" s="1" t="s">
        <v>172</v>
      </c>
      <c r="C27" s="1" t="s">
        <v>170</v>
      </c>
      <c r="E27" s="1" t="s">
        <v>249</v>
      </c>
      <c r="F27" s="1" t="s">
        <v>250</v>
      </c>
      <c r="G27" s="1" t="s">
        <v>166</v>
      </c>
      <c r="H27" s="1" t="s">
        <v>167</v>
      </c>
      <c r="I27" s="1" t="s">
        <v>180</v>
      </c>
      <c r="J27" s="1" t="s">
        <v>216</v>
      </c>
      <c r="K27" s="1" t="s">
        <v>190</v>
      </c>
      <c r="L27" s="1" t="s">
        <v>183</v>
      </c>
      <c r="M27" s="1" t="s">
        <v>251</v>
      </c>
      <c r="N27" s="1" t="s">
        <v>205</v>
      </c>
      <c r="O27" s="1">
        <v>1</v>
      </c>
      <c r="P27" s="4">
        <v>1350</v>
      </c>
      <c r="Q27" s="5">
        <f t="shared" si="0"/>
        <v>1350</v>
      </c>
      <c r="R27" s="5">
        <f t="shared" si="1"/>
        <v>499.99999999999994</v>
      </c>
      <c r="S27" s="5">
        <f t="shared" si="2"/>
        <v>499.99999999999994</v>
      </c>
    </row>
    <row r="28" spans="1:19" ht="76.900000000000006" customHeight="1">
      <c r="A28" s="2" t="s">
        <v>168</v>
      </c>
      <c r="B28" s="1" t="s">
        <v>172</v>
      </c>
      <c r="C28" s="1" t="s">
        <v>170</v>
      </c>
      <c r="E28" s="1" t="s">
        <v>252</v>
      </c>
      <c r="F28" s="1" t="s">
        <v>253</v>
      </c>
      <c r="G28" s="1" t="s">
        <v>166</v>
      </c>
      <c r="H28" s="1" t="s">
        <v>167</v>
      </c>
      <c r="I28" s="1" t="s">
        <v>180</v>
      </c>
      <c r="J28" s="1" t="s">
        <v>216</v>
      </c>
      <c r="K28" s="1" t="s">
        <v>190</v>
      </c>
      <c r="L28" s="1" t="s">
        <v>183</v>
      </c>
      <c r="M28" s="1" t="s">
        <v>254</v>
      </c>
      <c r="N28" s="1" t="s">
        <v>185</v>
      </c>
      <c r="O28" s="1">
        <v>1</v>
      </c>
      <c r="P28" s="4">
        <v>1450</v>
      </c>
      <c r="Q28" s="5">
        <f t="shared" si="0"/>
        <v>1450</v>
      </c>
      <c r="R28" s="5">
        <f t="shared" si="1"/>
        <v>537.03703703703695</v>
      </c>
      <c r="S28" s="5">
        <f t="shared" si="2"/>
        <v>537.03703703703695</v>
      </c>
    </row>
    <row r="29" spans="1:19" ht="76.900000000000006" customHeight="1">
      <c r="A29" s="2" t="s">
        <v>168</v>
      </c>
      <c r="B29" s="1" t="s">
        <v>172</v>
      </c>
      <c r="C29" s="1" t="s">
        <v>170</v>
      </c>
      <c r="E29" s="1" t="s">
        <v>255</v>
      </c>
      <c r="F29" s="1" t="s">
        <v>256</v>
      </c>
      <c r="G29" s="1" t="s">
        <v>166</v>
      </c>
      <c r="H29" s="1" t="s">
        <v>167</v>
      </c>
      <c r="I29" s="1" t="s">
        <v>180</v>
      </c>
      <c r="J29" s="1" t="s">
        <v>216</v>
      </c>
      <c r="K29" s="1" t="s">
        <v>190</v>
      </c>
      <c r="L29" s="1" t="s">
        <v>183</v>
      </c>
      <c r="M29" s="1" t="s">
        <v>257</v>
      </c>
      <c r="N29" s="1" t="s">
        <v>185</v>
      </c>
      <c r="O29" s="1">
        <v>1</v>
      </c>
      <c r="P29" s="4">
        <v>1350</v>
      </c>
      <c r="Q29" s="5">
        <f t="shared" si="0"/>
        <v>1350</v>
      </c>
      <c r="R29" s="5">
        <f t="shared" si="1"/>
        <v>499.99999999999994</v>
      </c>
      <c r="S29" s="5">
        <f t="shared" si="2"/>
        <v>499.99999999999994</v>
      </c>
    </row>
    <row r="30" spans="1:19" ht="76.900000000000006" customHeight="1">
      <c r="A30" s="2" t="s">
        <v>168</v>
      </c>
      <c r="B30" s="1" t="s">
        <v>172</v>
      </c>
      <c r="C30" s="1" t="s">
        <v>170</v>
      </c>
      <c r="E30" s="1" t="s">
        <v>258</v>
      </c>
      <c r="F30" s="1" t="s">
        <v>259</v>
      </c>
      <c r="G30" s="1" t="s">
        <v>260</v>
      </c>
      <c r="H30" s="1" t="s">
        <v>179</v>
      </c>
      <c r="I30" s="1" t="s">
        <v>180</v>
      </c>
      <c r="J30" s="1" t="s">
        <v>171</v>
      </c>
      <c r="K30" s="1" t="s">
        <v>182</v>
      </c>
      <c r="L30" s="1" t="s">
        <v>183</v>
      </c>
      <c r="M30" s="1" t="s">
        <v>261</v>
      </c>
      <c r="N30" s="1" t="s">
        <v>192</v>
      </c>
      <c r="O30" s="1">
        <v>1</v>
      </c>
      <c r="P30" s="4">
        <v>1135</v>
      </c>
      <c r="Q30" s="5">
        <f t="shared" si="0"/>
        <v>1135</v>
      </c>
      <c r="R30" s="5">
        <f t="shared" si="1"/>
        <v>420.37037037037032</v>
      </c>
      <c r="S30" s="5">
        <f t="shared" si="2"/>
        <v>420.37037037037032</v>
      </c>
    </row>
    <row r="31" spans="1:19" ht="76.900000000000006" customHeight="1">
      <c r="A31" s="2" t="s">
        <v>168</v>
      </c>
      <c r="B31" s="1" t="s">
        <v>172</v>
      </c>
      <c r="C31" s="1" t="s">
        <v>170</v>
      </c>
      <c r="E31" s="1" t="s">
        <v>262</v>
      </c>
      <c r="F31" s="1" t="s">
        <v>263</v>
      </c>
      <c r="G31" s="1" t="s">
        <v>166</v>
      </c>
      <c r="H31" s="1" t="s">
        <v>167</v>
      </c>
      <c r="I31" s="1" t="s">
        <v>180</v>
      </c>
      <c r="J31" s="1" t="s">
        <v>171</v>
      </c>
      <c r="K31" s="1" t="s">
        <v>190</v>
      </c>
      <c r="L31" s="1" t="s">
        <v>183</v>
      </c>
      <c r="M31" s="1" t="s">
        <v>264</v>
      </c>
      <c r="N31" s="1" t="s">
        <v>176</v>
      </c>
      <c r="O31" s="1">
        <v>1</v>
      </c>
      <c r="P31" s="4">
        <v>1200</v>
      </c>
      <c r="Q31" s="5">
        <f t="shared" si="0"/>
        <v>1200</v>
      </c>
      <c r="R31" s="5">
        <f t="shared" si="1"/>
        <v>444.4444444444444</v>
      </c>
      <c r="S31" s="5">
        <f t="shared" si="2"/>
        <v>444.4444444444444</v>
      </c>
    </row>
    <row r="32" spans="1:19" ht="76.900000000000006" customHeight="1">
      <c r="A32" s="2" t="s">
        <v>168</v>
      </c>
      <c r="B32" s="1" t="s">
        <v>172</v>
      </c>
      <c r="C32" s="1" t="s">
        <v>170</v>
      </c>
      <c r="E32" s="1" t="s">
        <v>265</v>
      </c>
      <c r="F32" s="1" t="s">
        <v>266</v>
      </c>
      <c r="G32" s="1" t="s">
        <v>166</v>
      </c>
      <c r="H32" s="1" t="s">
        <v>167</v>
      </c>
      <c r="I32" s="1" t="s">
        <v>180</v>
      </c>
      <c r="J32" s="1" t="s">
        <v>216</v>
      </c>
      <c r="K32" s="1" t="s">
        <v>182</v>
      </c>
      <c r="L32" s="1" t="s">
        <v>183</v>
      </c>
      <c r="M32" s="1" t="s">
        <v>267</v>
      </c>
      <c r="N32" s="1" t="s">
        <v>176</v>
      </c>
      <c r="O32" s="1">
        <v>1</v>
      </c>
      <c r="P32" s="4">
        <v>1200</v>
      </c>
      <c r="Q32" s="5">
        <f t="shared" si="0"/>
        <v>1200</v>
      </c>
      <c r="R32" s="5">
        <f t="shared" si="1"/>
        <v>444.4444444444444</v>
      </c>
      <c r="S32" s="5">
        <f t="shared" si="2"/>
        <v>444.4444444444444</v>
      </c>
    </row>
    <row r="33" spans="1:19" ht="76.900000000000006" customHeight="1">
      <c r="A33" s="2" t="s">
        <v>168</v>
      </c>
      <c r="B33" s="1" t="s">
        <v>172</v>
      </c>
      <c r="C33" s="1" t="s">
        <v>170</v>
      </c>
      <c r="D33" s="9"/>
      <c r="E33" s="1" t="s">
        <v>268</v>
      </c>
      <c r="F33" s="1" t="s">
        <v>269</v>
      </c>
      <c r="G33" s="1" t="s">
        <v>260</v>
      </c>
      <c r="H33" s="1" t="s">
        <v>179</v>
      </c>
      <c r="I33" s="1" t="s">
        <v>180</v>
      </c>
      <c r="J33" s="1" t="s">
        <v>171</v>
      </c>
      <c r="K33" s="1" t="s">
        <v>182</v>
      </c>
      <c r="L33" s="1" t="s">
        <v>183</v>
      </c>
      <c r="M33" s="1" t="s">
        <v>270</v>
      </c>
      <c r="N33" s="1" t="s">
        <v>192</v>
      </c>
      <c r="O33" s="1">
        <v>1</v>
      </c>
      <c r="P33" s="4">
        <v>1135</v>
      </c>
      <c r="Q33" s="5">
        <f t="shared" si="0"/>
        <v>1135</v>
      </c>
      <c r="R33" s="5">
        <f t="shared" si="1"/>
        <v>420.37037037037032</v>
      </c>
      <c r="S33" s="5">
        <f t="shared" si="2"/>
        <v>420.37037037037032</v>
      </c>
    </row>
    <row r="34" spans="1:19" ht="15" customHeight="1">
      <c r="A34" s="2" t="s">
        <v>168</v>
      </c>
      <c r="B34" s="1" t="s">
        <v>172</v>
      </c>
      <c r="C34" s="1" t="s">
        <v>170</v>
      </c>
      <c r="D34" s="9"/>
      <c r="E34" s="1" t="s">
        <v>268</v>
      </c>
      <c r="F34" s="1" t="s">
        <v>269</v>
      </c>
      <c r="G34" s="1" t="s">
        <v>260</v>
      </c>
      <c r="H34" s="1" t="s">
        <v>179</v>
      </c>
      <c r="I34" s="1" t="s">
        <v>180</v>
      </c>
      <c r="J34" s="1" t="s">
        <v>171</v>
      </c>
      <c r="K34" s="1" t="s">
        <v>182</v>
      </c>
      <c r="L34" s="1" t="s">
        <v>183</v>
      </c>
      <c r="M34" s="1" t="s">
        <v>271</v>
      </c>
      <c r="N34" s="1" t="s">
        <v>185</v>
      </c>
      <c r="O34" s="1">
        <v>1</v>
      </c>
      <c r="P34" s="4">
        <v>1135</v>
      </c>
      <c r="Q34" s="5">
        <f t="shared" si="0"/>
        <v>1135</v>
      </c>
      <c r="R34" s="5">
        <f t="shared" si="1"/>
        <v>420.37037037037032</v>
      </c>
      <c r="S34" s="5">
        <f t="shared" si="2"/>
        <v>420.37037037037032</v>
      </c>
    </row>
    <row r="35" spans="1:19" ht="76.900000000000006" customHeight="1">
      <c r="A35" s="2" t="s">
        <v>168</v>
      </c>
      <c r="B35" s="1" t="s">
        <v>172</v>
      </c>
      <c r="C35" s="1" t="s">
        <v>170</v>
      </c>
      <c r="E35" s="1" t="s">
        <v>272</v>
      </c>
      <c r="F35" s="1" t="s">
        <v>273</v>
      </c>
      <c r="G35" s="1" t="s">
        <v>166</v>
      </c>
      <c r="H35" s="1" t="s">
        <v>179</v>
      </c>
      <c r="I35" s="1" t="s">
        <v>180</v>
      </c>
      <c r="J35" s="1" t="s">
        <v>171</v>
      </c>
      <c r="K35" s="1" t="s">
        <v>190</v>
      </c>
      <c r="L35" s="1" t="s">
        <v>183</v>
      </c>
      <c r="M35" s="1" t="s">
        <v>274</v>
      </c>
      <c r="N35" s="1" t="s">
        <v>176</v>
      </c>
      <c r="O35" s="1">
        <v>1</v>
      </c>
      <c r="P35" s="4">
        <v>1135</v>
      </c>
      <c r="Q35" s="5">
        <f t="shared" si="0"/>
        <v>1135</v>
      </c>
      <c r="R35" s="5">
        <f t="shared" si="1"/>
        <v>420.37037037037032</v>
      </c>
      <c r="S35" s="5">
        <f t="shared" si="2"/>
        <v>420.37037037037032</v>
      </c>
    </row>
    <row r="36" spans="1:19" ht="76.900000000000006" customHeight="1">
      <c r="A36" s="2" t="s">
        <v>168</v>
      </c>
      <c r="B36" s="1" t="s">
        <v>172</v>
      </c>
      <c r="C36" s="1" t="s">
        <v>170</v>
      </c>
      <c r="D36" s="9"/>
      <c r="E36" s="1" t="s">
        <v>275</v>
      </c>
      <c r="F36" s="1" t="s">
        <v>276</v>
      </c>
      <c r="G36" s="1" t="s">
        <v>277</v>
      </c>
      <c r="H36" s="1" t="s">
        <v>278</v>
      </c>
      <c r="I36" s="1" t="s">
        <v>279</v>
      </c>
      <c r="J36" s="1" t="s">
        <v>171</v>
      </c>
      <c r="K36" s="1" t="s">
        <v>280</v>
      </c>
      <c r="L36" s="1" t="s">
        <v>281</v>
      </c>
      <c r="M36" s="1" t="s">
        <v>282</v>
      </c>
      <c r="N36" s="1" t="s">
        <v>192</v>
      </c>
      <c r="O36" s="1">
        <v>1</v>
      </c>
      <c r="P36" s="4">
        <v>950</v>
      </c>
      <c r="Q36" s="5">
        <f t="shared" si="0"/>
        <v>950</v>
      </c>
      <c r="R36" s="5">
        <f t="shared" si="1"/>
        <v>351.85185185185185</v>
      </c>
      <c r="S36" s="5">
        <f t="shared" si="2"/>
        <v>351.85185185185185</v>
      </c>
    </row>
    <row r="37" spans="1:19" ht="15" customHeight="1">
      <c r="A37" s="2" t="s">
        <v>168</v>
      </c>
      <c r="B37" s="1" t="s">
        <v>172</v>
      </c>
      <c r="C37" s="1" t="s">
        <v>170</v>
      </c>
      <c r="D37" s="9"/>
      <c r="E37" s="1" t="s">
        <v>275</v>
      </c>
      <c r="F37" s="1" t="s">
        <v>276</v>
      </c>
      <c r="G37" s="1" t="s">
        <v>277</v>
      </c>
      <c r="H37" s="1" t="s">
        <v>278</v>
      </c>
      <c r="I37" s="1" t="s">
        <v>279</v>
      </c>
      <c r="J37" s="1" t="s">
        <v>171</v>
      </c>
      <c r="K37" s="1" t="s">
        <v>280</v>
      </c>
      <c r="L37" s="1" t="s">
        <v>281</v>
      </c>
      <c r="M37" s="1" t="s">
        <v>283</v>
      </c>
      <c r="N37" s="1" t="s">
        <v>205</v>
      </c>
      <c r="O37" s="1">
        <v>1</v>
      </c>
      <c r="P37" s="4">
        <v>950</v>
      </c>
      <c r="Q37" s="5">
        <f t="shared" si="0"/>
        <v>950</v>
      </c>
      <c r="R37" s="5">
        <f t="shared" si="1"/>
        <v>351.85185185185185</v>
      </c>
      <c r="S37" s="5">
        <f t="shared" si="2"/>
        <v>351.85185185185185</v>
      </c>
    </row>
    <row r="38" spans="1:19" ht="15" customHeight="1">
      <c r="A38" s="2" t="s">
        <v>168</v>
      </c>
      <c r="B38" s="1" t="s">
        <v>172</v>
      </c>
      <c r="C38" s="1" t="s">
        <v>170</v>
      </c>
      <c r="D38" s="9"/>
      <c r="E38" s="1" t="s">
        <v>275</v>
      </c>
      <c r="F38" s="1" t="s">
        <v>276</v>
      </c>
      <c r="G38" s="1" t="s">
        <v>277</v>
      </c>
      <c r="H38" s="1" t="s">
        <v>278</v>
      </c>
      <c r="I38" s="1" t="s">
        <v>279</v>
      </c>
      <c r="J38" s="1" t="s">
        <v>171</v>
      </c>
      <c r="K38" s="1" t="s">
        <v>280</v>
      </c>
      <c r="L38" s="1" t="s">
        <v>281</v>
      </c>
      <c r="M38" s="1" t="s">
        <v>283</v>
      </c>
      <c r="N38" s="1" t="s">
        <v>205</v>
      </c>
      <c r="O38" s="1">
        <v>1</v>
      </c>
      <c r="P38" s="4">
        <v>950</v>
      </c>
      <c r="Q38" s="5">
        <f t="shared" si="0"/>
        <v>950</v>
      </c>
      <c r="R38" s="5">
        <f t="shared" si="1"/>
        <v>351.85185185185185</v>
      </c>
      <c r="S38" s="5">
        <f t="shared" si="2"/>
        <v>351.85185185185185</v>
      </c>
    </row>
    <row r="39" spans="1:19" ht="76.900000000000006" customHeight="1">
      <c r="A39" s="2" t="s">
        <v>168</v>
      </c>
      <c r="B39" s="1" t="s">
        <v>172</v>
      </c>
      <c r="C39" s="1" t="s">
        <v>170</v>
      </c>
      <c r="E39" s="1" t="s">
        <v>284</v>
      </c>
      <c r="F39" s="1" t="s">
        <v>285</v>
      </c>
      <c r="G39" s="1" t="s">
        <v>286</v>
      </c>
      <c r="H39" s="1" t="s">
        <v>287</v>
      </c>
      <c r="I39" s="1" t="s">
        <v>288</v>
      </c>
      <c r="J39" s="1" t="s">
        <v>171</v>
      </c>
      <c r="K39" s="1" t="s">
        <v>289</v>
      </c>
      <c r="L39" s="1" t="s">
        <v>290</v>
      </c>
      <c r="M39" s="1" t="s">
        <v>291</v>
      </c>
      <c r="N39" s="1" t="s">
        <v>292</v>
      </c>
      <c r="O39" s="1">
        <v>1</v>
      </c>
      <c r="P39" s="4">
        <v>230</v>
      </c>
      <c r="Q39" s="5">
        <f t="shared" si="0"/>
        <v>230</v>
      </c>
      <c r="R39" s="5">
        <f t="shared" si="1"/>
        <v>85.185185185185176</v>
      </c>
      <c r="S39" s="5">
        <f t="shared" si="2"/>
        <v>85.185185185185176</v>
      </c>
    </row>
    <row r="40" spans="1:19" ht="76.900000000000006" customHeight="1">
      <c r="A40" s="2" t="s">
        <v>168</v>
      </c>
      <c r="B40" s="1" t="s">
        <v>172</v>
      </c>
      <c r="C40" s="1" t="s">
        <v>170</v>
      </c>
      <c r="E40" s="1" t="s">
        <v>293</v>
      </c>
      <c r="F40" s="1" t="s">
        <v>294</v>
      </c>
      <c r="G40" s="1" t="s">
        <v>295</v>
      </c>
      <c r="H40" s="1" t="s">
        <v>179</v>
      </c>
      <c r="I40" s="1" t="s">
        <v>180</v>
      </c>
      <c r="J40" s="1" t="s">
        <v>200</v>
      </c>
      <c r="K40" s="1" t="s">
        <v>182</v>
      </c>
      <c r="L40" s="1" t="s">
        <v>296</v>
      </c>
      <c r="M40" s="1" t="s">
        <v>297</v>
      </c>
      <c r="N40" s="1" t="s">
        <v>202</v>
      </c>
      <c r="O40" s="1">
        <v>1</v>
      </c>
      <c r="P40" s="4">
        <v>1008</v>
      </c>
      <c r="Q40" s="5">
        <f t="shared" si="0"/>
        <v>1008</v>
      </c>
      <c r="R40" s="5">
        <f t="shared" si="1"/>
        <v>373.33333333333331</v>
      </c>
      <c r="S40" s="5">
        <f t="shared" si="2"/>
        <v>373.33333333333331</v>
      </c>
    </row>
    <row r="41" spans="1:19" ht="76.900000000000006" customHeight="1">
      <c r="A41" s="2" t="s">
        <v>168</v>
      </c>
      <c r="B41" s="1" t="s">
        <v>172</v>
      </c>
      <c r="C41" s="1" t="s">
        <v>170</v>
      </c>
      <c r="E41" s="1" t="s">
        <v>298</v>
      </c>
      <c r="F41" s="1" t="s">
        <v>299</v>
      </c>
      <c r="G41" s="1" t="s">
        <v>227</v>
      </c>
      <c r="H41" s="1" t="s">
        <v>167</v>
      </c>
      <c r="I41" s="1" t="s">
        <v>300</v>
      </c>
      <c r="J41" s="1" t="s">
        <v>216</v>
      </c>
      <c r="K41" s="1" t="s">
        <v>301</v>
      </c>
      <c r="L41" s="1" t="s">
        <v>302</v>
      </c>
      <c r="M41" s="1" t="s">
        <v>303</v>
      </c>
      <c r="N41" s="1" t="s">
        <v>205</v>
      </c>
      <c r="O41" s="1">
        <v>1</v>
      </c>
      <c r="P41" s="4">
        <v>352</v>
      </c>
      <c r="Q41" s="5">
        <f t="shared" si="0"/>
        <v>352</v>
      </c>
      <c r="R41" s="5">
        <f t="shared" si="1"/>
        <v>130.37037037037035</v>
      </c>
      <c r="S41" s="5">
        <f t="shared" si="2"/>
        <v>130.37037037037035</v>
      </c>
    </row>
    <row r="42" spans="1:19" ht="76.900000000000006" customHeight="1">
      <c r="A42" s="2" t="s">
        <v>168</v>
      </c>
      <c r="B42" s="1" t="s">
        <v>172</v>
      </c>
      <c r="C42" s="1" t="s">
        <v>170</v>
      </c>
      <c r="E42" s="1" t="s">
        <v>304</v>
      </c>
      <c r="F42" s="1" t="s">
        <v>305</v>
      </c>
      <c r="G42" s="1" t="s">
        <v>227</v>
      </c>
      <c r="H42" s="1" t="s">
        <v>179</v>
      </c>
      <c r="I42" s="1" t="s">
        <v>300</v>
      </c>
      <c r="J42" s="1" t="s">
        <v>189</v>
      </c>
      <c r="K42" s="1" t="s">
        <v>306</v>
      </c>
      <c r="L42" s="1" t="s">
        <v>302</v>
      </c>
      <c r="M42" s="1" t="s">
        <v>307</v>
      </c>
      <c r="N42" s="1" t="s">
        <v>202</v>
      </c>
      <c r="O42" s="1">
        <v>1</v>
      </c>
      <c r="P42" s="4">
        <v>394</v>
      </c>
      <c r="Q42" s="5">
        <f t="shared" si="0"/>
        <v>394</v>
      </c>
      <c r="R42" s="5">
        <f t="shared" si="1"/>
        <v>145.92592592592592</v>
      </c>
      <c r="S42" s="5">
        <f t="shared" si="2"/>
        <v>145.92592592592592</v>
      </c>
    </row>
    <row r="43" spans="1:19" ht="76.900000000000006" customHeight="1">
      <c r="A43" s="2" t="s">
        <v>168</v>
      </c>
      <c r="B43" s="1" t="s">
        <v>172</v>
      </c>
      <c r="C43" s="1" t="s">
        <v>170</v>
      </c>
      <c r="E43" s="1" t="s">
        <v>308</v>
      </c>
      <c r="F43" s="1" t="s">
        <v>309</v>
      </c>
      <c r="G43" s="1" t="s">
        <v>166</v>
      </c>
      <c r="H43" s="1" t="s">
        <v>179</v>
      </c>
      <c r="I43" s="1" t="s">
        <v>300</v>
      </c>
      <c r="J43" s="1" t="s">
        <v>216</v>
      </c>
      <c r="K43" s="1" t="s">
        <v>306</v>
      </c>
      <c r="L43" s="1" t="s">
        <v>302</v>
      </c>
      <c r="M43" s="1" t="s">
        <v>310</v>
      </c>
      <c r="N43" s="1" t="s">
        <v>185</v>
      </c>
      <c r="O43" s="1">
        <v>1</v>
      </c>
      <c r="P43" s="4">
        <v>214</v>
      </c>
      <c r="Q43" s="5">
        <f t="shared" si="0"/>
        <v>214</v>
      </c>
      <c r="R43" s="5">
        <f t="shared" si="1"/>
        <v>79.259259259259252</v>
      </c>
      <c r="S43" s="5">
        <f t="shared" si="2"/>
        <v>79.259259259259252</v>
      </c>
    </row>
    <row r="44" spans="1:19" ht="76.900000000000006" customHeight="1">
      <c r="A44" s="2" t="s">
        <v>168</v>
      </c>
      <c r="B44" s="1" t="s">
        <v>172</v>
      </c>
      <c r="C44" s="1" t="s">
        <v>170</v>
      </c>
      <c r="E44" s="1" t="s">
        <v>311</v>
      </c>
      <c r="F44" s="1" t="s">
        <v>312</v>
      </c>
      <c r="G44" s="1" t="s">
        <v>166</v>
      </c>
      <c r="H44" s="1" t="s">
        <v>179</v>
      </c>
      <c r="I44" s="1" t="s">
        <v>300</v>
      </c>
      <c r="J44" s="1" t="s">
        <v>313</v>
      </c>
      <c r="K44" s="1" t="s">
        <v>301</v>
      </c>
      <c r="L44" s="1" t="s">
        <v>302</v>
      </c>
      <c r="M44" s="1" t="s">
        <v>314</v>
      </c>
      <c r="N44" s="1" t="s">
        <v>176</v>
      </c>
      <c r="O44" s="1">
        <v>1</v>
      </c>
      <c r="P44" s="4">
        <v>259</v>
      </c>
      <c r="Q44" s="5">
        <f t="shared" si="0"/>
        <v>259</v>
      </c>
      <c r="R44" s="5">
        <f t="shared" si="1"/>
        <v>95.925925925925924</v>
      </c>
      <c r="S44" s="5">
        <f t="shared" si="2"/>
        <v>95.925925925925924</v>
      </c>
    </row>
    <row r="45" spans="1:19" ht="76.900000000000006" customHeight="1">
      <c r="A45" s="2" t="s">
        <v>168</v>
      </c>
      <c r="B45" s="1" t="s">
        <v>172</v>
      </c>
      <c r="C45" s="1" t="s">
        <v>170</v>
      </c>
      <c r="E45" s="1" t="s">
        <v>315</v>
      </c>
      <c r="F45" s="1" t="s">
        <v>316</v>
      </c>
      <c r="G45" s="1" t="s">
        <v>166</v>
      </c>
      <c r="H45" s="1" t="s">
        <v>179</v>
      </c>
      <c r="I45" s="1" t="s">
        <v>300</v>
      </c>
      <c r="J45" s="1" t="s">
        <v>189</v>
      </c>
      <c r="K45" s="1" t="s">
        <v>306</v>
      </c>
      <c r="L45" s="1" t="s">
        <v>302</v>
      </c>
      <c r="M45" s="1" t="s">
        <v>317</v>
      </c>
      <c r="N45" s="1" t="s">
        <v>192</v>
      </c>
      <c r="O45" s="1">
        <v>1</v>
      </c>
      <c r="P45" s="4">
        <v>291</v>
      </c>
      <c r="Q45" s="5">
        <f t="shared" si="0"/>
        <v>291</v>
      </c>
      <c r="R45" s="5">
        <f t="shared" si="1"/>
        <v>107.77777777777777</v>
      </c>
      <c r="S45" s="5">
        <f t="shared" si="2"/>
        <v>107.77777777777777</v>
      </c>
    </row>
    <row r="46" spans="1:19" ht="76.900000000000006" customHeight="1">
      <c r="A46" s="2" t="s">
        <v>168</v>
      </c>
      <c r="B46" s="1" t="s">
        <v>172</v>
      </c>
      <c r="C46" s="1" t="s">
        <v>170</v>
      </c>
      <c r="E46" s="1" t="s">
        <v>318</v>
      </c>
      <c r="F46" s="1" t="s">
        <v>319</v>
      </c>
      <c r="G46" s="1" t="s">
        <v>320</v>
      </c>
      <c r="H46" s="1" t="s">
        <v>179</v>
      </c>
      <c r="I46" s="1" t="s">
        <v>300</v>
      </c>
      <c r="J46" s="1" t="s">
        <v>181</v>
      </c>
      <c r="K46" s="1" t="s">
        <v>306</v>
      </c>
      <c r="L46" s="1" t="s">
        <v>321</v>
      </c>
      <c r="M46" s="1" t="s">
        <v>322</v>
      </c>
      <c r="N46" s="1" t="s">
        <v>192</v>
      </c>
      <c r="O46" s="1">
        <v>1</v>
      </c>
      <c r="P46" s="4">
        <v>208</v>
      </c>
      <c r="Q46" s="5">
        <f t="shared" si="0"/>
        <v>208</v>
      </c>
      <c r="R46" s="5">
        <f t="shared" si="1"/>
        <v>77.037037037037038</v>
      </c>
      <c r="S46" s="5">
        <f t="shared" si="2"/>
        <v>77.037037037037038</v>
      </c>
    </row>
    <row r="47" spans="1:19" ht="76.900000000000006" customHeight="1">
      <c r="A47" s="2" t="s">
        <v>168</v>
      </c>
      <c r="B47" s="1" t="s">
        <v>172</v>
      </c>
      <c r="C47" s="1" t="s">
        <v>170</v>
      </c>
      <c r="E47" s="1" t="s">
        <v>323</v>
      </c>
      <c r="F47" s="1" t="s">
        <v>324</v>
      </c>
      <c r="G47" s="1" t="s">
        <v>227</v>
      </c>
      <c r="H47" s="1" t="s">
        <v>167</v>
      </c>
      <c r="I47" s="1" t="s">
        <v>300</v>
      </c>
      <c r="J47" s="1" t="s">
        <v>216</v>
      </c>
      <c r="K47" s="1" t="s">
        <v>306</v>
      </c>
      <c r="L47" s="1" t="s">
        <v>302</v>
      </c>
      <c r="M47" s="1" t="s">
        <v>325</v>
      </c>
      <c r="N47" s="1" t="s">
        <v>192</v>
      </c>
      <c r="O47" s="1">
        <v>1</v>
      </c>
      <c r="P47" s="4">
        <v>374</v>
      </c>
      <c r="Q47" s="5">
        <f t="shared" si="0"/>
        <v>374</v>
      </c>
      <c r="R47" s="5">
        <f t="shared" si="1"/>
        <v>138.5185185185185</v>
      </c>
      <c r="S47" s="5">
        <f t="shared" si="2"/>
        <v>138.5185185185185</v>
      </c>
    </row>
    <row r="48" spans="1:19" ht="76.900000000000006" customHeight="1">
      <c r="A48" s="2" t="s">
        <v>168</v>
      </c>
      <c r="B48" s="1" t="s">
        <v>172</v>
      </c>
      <c r="C48" s="1" t="s">
        <v>170</v>
      </c>
      <c r="D48" s="9"/>
      <c r="E48" s="1" t="s">
        <v>326</v>
      </c>
      <c r="F48" s="1" t="s">
        <v>327</v>
      </c>
      <c r="G48" s="1" t="s">
        <v>320</v>
      </c>
      <c r="H48" s="1" t="s">
        <v>179</v>
      </c>
      <c r="I48" s="1" t="s">
        <v>300</v>
      </c>
      <c r="J48" s="1" t="s">
        <v>189</v>
      </c>
      <c r="K48" s="1" t="s">
        <v>306</v>
      </c>
      <c r="L48" s="1" t="s">
        <v>321</v>
      </c>
      <c r="M48" s="1" t="s">
        <v>328</v>
      </c>
      <c r="N48" s="1" t="s">
        <v>202</v>
      </c>
      <c r="O48" s="1">
        <v>2</v>
      </c>
      <c r="P48" s="4">
        <v>208</v>
      </c>
      <c r="Q48" s="5">
        <f t="shared" si="0"/>
        <v>416</v>
      </c>
      <c r="R48" s="5">
        <f t="shared" si="1"/>
        <v>77.037037037037038</v>
      </c>
      <c r="S48" s="5">
        <f t="shared" si="2"/>
        <v>154.07407407407408</v>
      </c>
    </row>
    <row r="49" spans="1:19" ht="15" customHeight="1">
      <c r="A49" s="2" t="s">
        <v>168</v>
      </c>
      <c r="B49" s="1" t="s">
        <v>172</v>
      </c>
      <c r="C49" s="1" t="s">
        <v>170</v>
      </c>
      <c r="D49" s="9"/>
      <c r="E49" s="1" t="s">
        <v>326</v>
      </c>
      <c r="F49" s="1" t="s">
        <v>327</v>
      </c>
      <c r="G49" s="1" t="s">
        <v>320</v>
      </c>
      <c r="H49" s="1" t="s">
        <v>179</v>
      </c>
      <c r="I49" s="1" t="s">
        <v>300</v>
      </c>
      <c r="J49" s="1" t="s">
        <v>189</v>
      </c>
      <c r="K49" s="1" t="s">
        <v>306</v>
      </c>
      <c r="L49" s="1" t="s">
        <v>321</v>
      </c>
      <c r="M49" s="1" t="s">
        <v>329</v>
      </c>
      <c r="N49" s="1" t="s">
        <v>192</v>
      </c>
      <c r="O49" s="1">
        <v>1</v>
      </c>
      <c r="P49" s="4">
        <v>208</v>
      </c>
      <c r="Q49" s="5">
        <f t="shared" si="0"/>
        <v>208</v>
      </c>
      <c r="R49" s="5">
        <f t="shared" si="1"/>
        <v>77.037037037037038</v>
      </c>
      <c r="S49" s="5">
        <f t="shared" si="2"/>
        <v>77.037037037037038</v>
      </c>
    </row>
    <row r="50" spans="1:19" ht="76.900000000000006" customHeight="1">
      <c r="A50" s="2" t="s">
        <v>168</v>
      </c>
      <c r="B50" s="1" t="s">
        <v>172</v>
      </c>
      <c r="C50" s="1" t="s">
        <v>170</v>
      </c>
      <c r="D50" s="9"/>
      <c r="E50" s="1" t="s">
        <v>330</v>
      </c>
      <c r="F50" s="1" t="s">
        <v>331</v>
      </c>
      <c r="G50" s="1" t="s">
        <v>332</v>
      </c>
      <c r="H50" s="1" t="s">
        <v>179</v>
      </c>
      <c r="I50" s="1" t="s">
        <v>300</v>
      </c>
      <c r="J50" s="1" t="s">
        <v>171</v>
      </c>
      <c r="K50" s="1" t="s">
        <v>306</v>
      </c>
      <c r="L50" s="1" t="s">
        <v>302</v>
      </c>
      <c r="M50" s="1" t="s">
        <v>333</v>
      </c>
      <c r="N50" s="1" t="s">
        <v>202</v>
      </c>
      <c r="O50" s="1">
        <v>1</v>
      </c>
      <c r="P50" s="4">
        <v>275</v>
      </c>
      <c r="Q50" s="5">
        <f t="shared" si="0"/>
        <v>275</v>
      </c>
      <c r="R50" s="5">
        <f t="shared" si="1"/>
        <v>101.85185185185185</v>
      </c>
      <c r="S50" s="5">
        <f t="shared" si="2"/>
        <v>101.85185185185185</v>
      </c>
    </row>
    <row r="51" spans="1:19" ht="15" customHeight="1">
      <c r="A51" s="2" t="s">
        <v>168</v>
      </c>
      <c r="B51" s="1" t="s">
        <v>172</v>
      </c>
      <c r="C51" s="1" t="s">
        <v>170</v>
      </c>
      <c r="D51" s="9"/>
      <c r="E51" s="1" t="s">
        <v>330</v>
      </c>
      <c r="F51" s="1" t="s">
        <v>331</v>
      </c>
      <c r="G51" s="1" t="s">
        <v>332</v>
      </c>
      <c r="H51" s="1" t="s">
        <v>179</v>
      </c>
      <c r="I51" s="1" t="s">
        <v>300</v>
      </c>
      <c r="J51" s="1" t="s">
        <v>171</v>
      </c>
      <c r="K51" s="1" t="s">
        <v>306</v>
      </c>
      <c r="L51" s="1" t="s">
        <v>302</v>
      </c>
      <c r="M51" s="1" t="s">
        <v>334</v>
      </c>
      <c r="N51" s="1" t="s">
        <v>205</v>
      </c>
      <c r="O51" s="1">
        <v>1</v>
      </c>
      <c r="P51" s="4">
        <v>275</v>
      </c>
      <c r="Q51" s="5">
        <f t="shared" si="0"/>
        <v>275</v>
      </c>
      <c r="R51" s="5">
        <f t="shared" si="1"/>
        <v>101.85185185185185</v>
      </c>
      <c r="S51" s="5">
        <f t="shared" si="2"/>
        <v>101.85185185185185</v>
      </c>
    </row>
    <row r="52" spans="1:19" ht="76.900000000000006" customHeight="1">
      <c r="A52" s="2" t="s">
        <v>168</v>
      </c>
      <c r="B52" s="1" t="s">
        <v>172</v>
      </c>
      <c r="C52" s="1" t="s">
        <v>170</v>
      </c>
      <c r="E52" s="1" t="s">
        <v>335</v>
      </c>
      <c r="F52" s="1" t="s">
        <v>336</v>
      </c>
      <c r="G52" s="1" t="s">
        <v>166</v>
      </c>
      <c r="H52" s="1" t="s">
        <v>179</v>
      </c>
      <c r="I52" s="1" t="s">
        <v>300</v>
      </c>
      <c r="J52" s="1" t="s">
        <v>171</v>
      </c>
      <c r="K52" s="1" t="s">
        <v>301</v>
      </c>
      <c r="L52" s="1" t="s">
        <v>302</v>
      </c>
      <c r="M52" s="1" t="s">
        <v>337</v>
      </c>
      <c r="N52" s="1" t="s">
        <v>192</v>
      </c>
      <c r="O52" s="1">
        <v>1</v>
      </c>
      <c r="P52" s="4">
        <v>253</v>
      </c>
      <c r="Q52" s="5">
        <f t="shared" si="0"/>
        <v>253</v>
      </c>
      <c r="R52" s="5">
        <f t="shared" si="1"/>
        <v>93.703703703703695</v>
      </c>
      <c r="S52" s="5">
        <f t="shared" si="2"/>
        <v>93.703703703703695</v>
      </c>
    </row>
    <row r="53" spans="1:19" ht="76.900000000000006" customHeight="1">
      <c r="A53" s="2" t="s">
        <v>168</v>
      </c>
      <c r="B53" s="1" t="s">
        <v>172</v>
      </c>
      <c r="C53" s="1" t="s">
        <v>170</v>
      </c>
      <c r="E53" s="1" t="s">
        <v>338</v>
      </c>
      <c r="F53" s="1" t="s">
        <v>339</v>
      </c>
      <c r="G53" s="1" t="s">
        <v>166</v>
      </c>
      <c r="H53" s="1" t="s">
        <v>167</v>
      </c>
      <c r="I53" s="1" t="s">
        <v>300</v>
      </c>
      <c r="J53" s="1" t="s">
        <v>171</v>
      </c>
      <c r="K53" s="1" t="s">
        <v>301</v>
      </c>
      <c r="L53" s="1" t="s">
        <v>302</v>
      </c>
      <c r="M53" s="1" t="s">
        <v>340</v>
      </c>
      <c r="N53" s="1" t="s">
        <v>176</v>
      </c>
      <c r="O53" s="1">
        <v>1</v>
      </c>
      <c r="P53" s="4">
        <v>275</v>
      </c>
      <c r="Q53" s="5">
        <f t="shared" si="0"/>
        <v>275</v>
      </c>
      <c r="R53" s="5">
        <f t="shared" si="1"/>
        <v>101.85185185185185</v>
      </c>
      <c r="S53" s="5">
        <f t="shared" si="2"/>
        <v>101.85185185185185</v>
      </c>
    </row>
    <row r="54" spans="1:19" ht="76.900000000000006" customHeight="1">
      <c r="A54" s="2" t="s">
        <v>168</v>
      </c>
      <c r="B54" s="1" t="s">
        <v>172</v>
      </c>
      <c r="C54" s="1" t="s">
        <v>170</v>
      </c>
      <c r="E54" s="1" t="s">
        <v>341</v>
      </c>
      <c r="F54" s="1" t="s">
        <v>342</v>
      </c>
      <c r="G54" s="1" t="s">
        <v>227</v>
      </c>
      <c r="H54" s="1" t="s">
        <v>179</v>
      </c>
      <c r="I54" s="1" t="s">
        <v>300</v>
      </c>
      <c r="J54" s="1" t="s">
        <v>313</v>
      </c>
      <c r="K54" s="1" t="s">
        <v>306</v>
      </c>
      <c r="L54" s="1" t="s">
        <v>302</v>
      </c>
      <c r="M54" s="1" t="s">
        <v>343</v>
      </c>
      <c r="N54" s="1" t="s">
        <v>202</v>
      </c>
      <c r="O54" s="1">
        <v>1</v>
      </c>
      <c r="P54" s="4">
        <v>365</v>
      </c>
      <c r="Q54" s="5">
        <f t="shared" si="0"/>
        <v>365</v>
      </c>
      <c r="R54" s="5">
        <f t="shared" si="1"/>
        <v>135.18518518518519</v>
      </c>
      <c r="S54" s="5">
        <f t="shared" si="2"/>
        <v>135.18518518518519</v>
      </c>
    </row>
    <row r="55" spans="1:19" ht="76.900000000000006" customHeight="1">
      <c r="A55" s="2" t="s">
        <v>168</v>
      </c>
      <c r="B55" s="1" t="s">
        <v>172</v>
      </c>
      <c r="C55" s="1" t="s">
        <v>170</v>
      </c>
      <c r="E55" s="1" t="s">
        <v>344</v>
      </c>
      <c r="F55" s="1" t="s">
        <v>345</v>
      </c>
      <c r="G55" s="1" t="s">
        <v>277</v>
      </c>
      <c r="H55" s="1" t="s">
        <v>167</v>
      </c>
      <c r="I55" s="1" t="s">
        <v>346</v>
      </c>
      <c r="J55" s="1" t="s">
        <v>347</v>
      </c>
      <c r="K55" s="1" t="s">
        <v>348</v>
      </c>
      <c r="L55" s="1" t="s">
        <v>349</v>
      </c>
      <c r="M55" s="1" t="s">
        <v>350</v>
      </c>
      <c r="N55" s="1" t="s">
        <v>176</v>
      </c>
      <c r="O55" s="1">
        <v>1</v>
      </c>
      <c r="P55" s="4">
        <v>710</v>
      </c>
      <c r="Q55" s="5">
        <f t="shared" si="0"/>
        <v>710</v>
      </c>
      <c r="R55" s="5">
        <f t="shared" si="1"/>
        <v>262.96296296296293</v>
      </c>
      <c r="S55" s="5">
        <f t="shared" si="2"/>
        <v>262.96296296296293</v>
      </c>
    </row>
    <row r="56" spans="1:19" ht="76.900000000000006" customHeight="1">
      <c r="A56" s="2" t="s">
        <v>168</v>
      </c>
      <c r="B56" s="1" t="s">
        <v>172</v>
      </c>
      <c r="C56" s="1" t="s">
        <v>170</v>
      </c>
      <c r="E56" s="1" t="s">
        <v>351</v>
      </c>
      <c r="F56" s="1" t="s">
        <v>352</v>
      </c>
      <c r="G56" s="1" t="s">
        <v>277</v>
      </c>
      <c r="H56" s="1" t="s">
        <v>278</v>
      </c>
      <c r="I56" s="1" t="s">
        <v>346</v>
      </c>
      <c r="J56" s="1" t="s">
        <v>216</v>
      </c>
      <c r="K56" s="1" t="s">
        <v>280</v>
      </c>
      <c r="L56" s="1" t="s">
        <v>281</v>
      </c>
      <c r="M56" s="1" t="s">
        <v>353</v>
      </c>
      <c r="N56" s="1" t="s">
        <v>176</v>
      </c>
      <c r="O56" s="1">
        <v>1</v>
      </c>
      <c r="P56" s="4">
        <v>560</v>
      </c>
      <c r="Q56" s="5">
        <f t="shared" si="0"/>
        <v>560</v>
      </c>
      <c r="R56" s="5">
        <f t="shared" si="1"/>
        <v>207.40740740740739</v>
      </c>
      <c r="S56" s="5">
        <f t="shared" si="2"/>
        <v>207.40740740740739</v>
      </c>
    </row>
    <row r="57" spans="1:19" ht="76.900000000000006" customHeight="1">
      <c r="A57" s="2" t="s">
        <v>168</v>
      </c>
      <c r="B57" s="1" t="s">
        <v>172</v>
      </c>
      <c r="C57" s="1" t="s">
        <v>170</v>
      </c>
      <c r="E57" s="1" t="s">
        <v>354</v>
      </c>
      <c r="F57" s="1" t="s">
        <v>355</v>
      </c>
      <c r="G57" s="1" t="s">
        <v>166</v>
      </c>
      <c r="H57" s="1" t="s">
        <v>167</v>
      </c>
      <c r="I57" s="1" t="s">
        <v>356</v>
      </c>
      <c r="J57" s="1" t="s">
        <v>189</v>
      </c>
      <c r="K57" s="1" t="s">
        <v>182</v>
      </c>
      <c r="L57" s="1" t="s">
        <v>183</v>
      </c>
      <c r="M57" s="1" t="s">
        <v>357</v>
      </c>
      <c r="N57" s="1" t="s">
        <v>202</v>
      </c>
      <c r="O57" s="1">
        <v>1</v>
      </c>
      <c r="P57" s="4">
        <v>1776</v>
      </c>
      <c r="Q57" s="5">
        <f t="shared" si="0"/>
        <v>1776</v>
      </c>
      <c r="R57" s="5">
        <f t="shared" si="1"/>
        <v>657.77777777777771</v>
      </c>
      <c r="S57" s="5">
        <f t="shared" si="2"/>
        <v>657.77777777777771</v>
      </c>
    </row>
    <row r="58" spans="1:19" ht="76.900000000000006" customHeight="1">
      <c r="A58" s="2" t="s">
        <v>168</v>
      </c>
      <c r="B58" s="1" t="s">
        <v>172</v>
      </c>
      <c r="C58" s="1" t="s">
        <v>170</v>
      </c>
      <c r="E58" s="1" t="s">
        <v>358</v>
      </c>
      <c r="F58" s="1" t="s">
        <v>359</v>
      </c>
      <c r="G58" s="1" t="s">
        <v>166</v>
      </c>
      <c r="H58" s="1" t="s">
        <v>179</v>
      </c>
      <c r="I58" s="1" t="s">
        <v>180</v>
      </c>
      <c r="J58" s="1" t="s">
        <v>189</v>
      </c>
      <c r="K58" s="1" t="s">
        <v>190</v>
      </c>
      <c r="L58" s="1" t="s">
        <v>183</v>
      </c>
      <c r="M58" s="1" t="s">
        <v>360</v>
      </c>
      <c r="N58" s="1" t="s">
        <v>176</v>
      </c>
      <c r="O58" s="1">
        <v>1</v>
      </c>
      <c r="P58" s="4">
        <v>1135</v>
      </c>
      <c r="Q58" s="5">
        <f t="shared" si="0"/>
        <v>1135</v>
      </c>
      <c r="R58" s="5">
        <f t="shared" si="1"/>
        <v>420.37037037037032</v>
      </c>
      <c r="S58" s="5">
        <f t="shared" si="2"/>
        <v>420.37037037037032</v>
      </c>
    </row>
    <row r="59" spans="1:19" ht="76.900000000000006" customHeight="1">
      <c r="A59" s="2" t="s">
        <v>168</v>
      </c>
      <c r="B59" s="1" t="s">
        <v>172</v>
      </c>
      <c r="C59" s="1" t="s">
        <v>170</v>
      </c>
      <c r="E59" s="1" t="s">
        <v>361</v>
      </c>
      <c r="F59" s="1" t="s">
        <v>362</v>
      </c>
      <c r="G59" s="1" t="s">
        <v>166</v>
      </c>
      <c r="H59" s="1" t="s">
        <v>167</v>
      </c>
      <c r="I59" s="1" t="s">
        <v>356</v>
      </c>
      <c r="J59" s="1" t="s">
        <v>189</v>
      </c>
      <c r="K59" s="1" t="s">
        <v>182</v>
      </c>
      <c r="L59" s="1" t="s">
        <v>183</v>
      </c>
      <c r="M59" s="1" t="s">
        <v>363</v>
      </c>
      <c r="N59" s="1" t="s">
        <v>364</v>
      </c>
      <c r="O59" s="1">
        <v>2</v>
      </c>
      <c r="P59" s="4">
        <v>1200</v>
      </c>
      <c r="Q59" s="5">
        <f t="shared" si="0"/>
        <v>2400</v>
      </c>
      <c r="R59" s="5">
        <f t="shared" si="1"/>
        <v>444.4444444444444</v>
      </c>
      <c r="S59" s="5">
        <f t="shared" si="2"/>
        <v>888.8888888888888</v>
      </c>
    </row>
    <row r="60" spans="1:19" ht="76.900000000000006" customHeight="1">
      <c r="A60" s="2" t="s">
        <v>168</v>
      </c>
      <c r="B60" s="1" t="s">
        <v>172</v>
      </c>
      <c r="C60" s="1" t="s">
        <v>170</v>
      </c>
      <c r="E60" s="1" t="s">
        <v>365</v>
      </c>
      <c r="F60" s="1" t="s">
        <v>366</v>
      </c>
      <c r="G60" s="1" t="s">
        <v>223</v>
      </c>
      <c r="H60" s="1" t="s">
        <v>287</v>
      </c>
      <c r="I60" s="1" t="s">
        <v>367</v>
      </c>
      <c r="J60" s="1" t="s">
        <v>171</v>
      </c>
      <c r="K60" s="1" t="s">
        <v>368</v>
      </c>
      <c r="L60" s="1" t="s">
        <v>369</v>
      </c>
      <c r="M60" s="1" t="s">
        <v>370</v>
      </c>
      <c r="N60" s="1" t="s">
        <v>371</v>
      </c>
      <c r="O60" s="1">
        <v>1</v>
      </c>
      <c r="P60" s="4">
        <v>416</v>
      </c>
      <c r="Q60" s="5">
        <f t="shared" si="0"/>
        <v>416</v>
      </c>
      <c r="R60" s="5">
        <f t="shared" si="1"/>
        <v>154.07407407407408</v>
      </c>
      <c r="S60" s="5">
        <f t="shared" si="2"/>
        <v>154.07407407407408</v>
      </c>
    </row>
    <row r="61" spans="1:19" ht="76.900000000000006" customHeight="1">
      <c r="A61" s="2" t="s">
        <v>168</v>
      </c>
      <c r="B61" s="1" t="s">
        <v>172</v>
      </c>
      <c r="C61" s="1" t="s">
        <v>170</v>
      </c>
      <c r="E61" s="1" t="s">
        <v>372</v>
      </c>
      <c r="F61" s="1" t="s">
        <v>373</v>
      </c>
      <c r="G61" s="1" t="s">
        <v>166</v>
      </c>
      <c r="H61" s="1" t="s">
        <v>287</v>
      </c>
      <c r="I61" s="1" t="s">
        <v>367</v>
      </c>
      <c r="J61" s="1" t="s">
        <v>189</v>
      </c>
      <c r="K61" s="1" t="s">
        <v>374</v>
      </c>
      <c r="L61" s="1" t="s">
        <v>369</v>
      </c>
      <c r="M61" s="1" t="s">
        <v>375</v>
      </c>
      <c r="N61" s="1" t="s">
        <v>176</v>
      </c>
      <c r="O61" s="1">
        <v>1</v>
      </c>
      <c r="P61" s="4">
        <v>307</v>
      </c>
      <c r="Q61" s="5">
        <f t="shared" si="0"/>
        <v>307</v>
      </c>
      <c r="R61" s="5">
        <f t="shared" si="1"/>
        <v>113.7037037037037</v>
      </c>
      <c r="S61" s="5">
        <f t="shared" si="2"/>
        <v>113.7037037037037</v>
      </c>
    </row>
    <row r="62" spans="1:19" ht="76.900000000000006" customHeight="1">
      <c r="A62" s="2" t="s">
        <v>168</v>
      </c>
      <c r="B62" s="1" t="s">
        <v>172</v>
      </c>
      <c r="C62" s="1" t="s">
        <v>170</v>
      </c>
      <c r="E62" s="1" t="s">
        <v>376</v>
      </c>
      <c r="F62" s="1" t="s">
        <v>377</v>
      </c>
      <c r="G62" s="1" t="s">
        <v>166</v>
      </c>
      <c r="H62" s="1" t="s">
        <v>287</v>
      </c>
      <c r="I62" s="1" t="s">
        <v>367</v>
      </c>
      <c r="J62" s="1" t="s">
        <v>216</v>
      </c>
      <c r="K62" s="1" t="s">
        <v>374</v>
      </c>
      <c r="L62" s="1" t="s">
        <v>369</v>
      </c>
      <c r="M62" s="1" t="s">
        <v>378</v>
      </c>
      <c r="N62" s="1" t="s">
        <v>176</v>
      </c>
      <c r="O62" s="1">
        <v>1</v>
      </c>
      <c r="P62" s="4">
        <v>390</v>
      </c>
      <c r="Q62" s="5">
        <f t="shared" si="0"/>
        <v>390</v>
      </c>
      <c r="R62" s="5">
        <f t="shared" si="1"/>
        <v>144.44444444444443</v>
      </c>
      <c r="S62" s="5">
        <f t="shared" si="2"/>
        <v>144.44444444444443</v>
      </c>
    </row>
    <row r="63" spans="1:19" ht="76.900000000000006" customHeight="1">
      <c r="A63" s="2" t="s">
        <v>168</v>
      </c>
      <c r="B63" s="1" t="s">
        <v>172</v>
      </c>
      <c r="C63" s="1" t="s">
        <v>170</v>
      </c>
      <c r="E63" s="1" t="s">
        <v>379</v>
      </c>
      <c r="F63" s="1" t="s">
        <v>380</v>
      </c>
      <c r="G63" s="1" t="s">
        <v>166</v>
      </c>
      <c r="H63" s="1" t="s">
        <v>287</v>
      </c>
      <c r="I63" s="1" t="s">
        <v>367</v>
      </c>
      <c r="J63" s="1" t="s">
        <v>216</v>
      </c>
      <c r="K63" s="1" t="s">
        <v>368</v>
      </c>
      <c r="L63" s="1" t="s">
        <v>369</v>
      </c>
      <c r="M63" s="1" t="s">
        <v>381</v>
      </c>
      <c r="N63" s="1" t="s">
        <v>176</v>
      </c>
      <c r="O63" s="1">
        <v>1</v>
      </c>
      <c r="P63" s="4">
        <v>234</v>
      </c>
      <c r="Q63" s="5">
        <f t="shared" si="0"/>
        <v>234</v>
      </c>
      <c r="R63" s="5">
        <f t="shared" si="1"/>
        <v>86.666666666666657</v>
      </c>
      <c r="S63" s="5">
        <f t="shared" si="2"/>
        <v>86.666666666666657</v>
      </c>
    </row>
    <row r="64" spans="1:19" ht="76.900000000000006" customHeight="1">
      <c r="A64" s="2" t="s">
        <v>168</v>
      </c>
      <c r="B64" s="1" t="s">
        <v>172</v>
      </c>
      <c r="C64" s="1" t="s">
        <v>170</v>
      </c>
      <c r="E64" s="1" t="s">
        <v>382</v>
      </c>
      <c r="F64" s="1" t="s">
        <v>383</v>
      </c>
      <c r="G64" s="1" t="s">
        <v>384</v>
      </c>
      <c r="H64" s="1" t="s">
        <v>167</v>
      </c>
      <c r="I64" s="1" t="s">
        <v>385</v>
      </c>
      <c r="J64" s="1" t="s">
        <v>216</v>
      </c>
      <c r="K64" s="1" t="s">
        <v>374</v>
      </c>
      <c r="L64" s="1" t="s">
        <v>386</v>
      </c>
      <c r="M64" s="1" t="s">
        <v>387</v>
      </c>
      <c r="N64" s="1" t="s">
        <v>364</v>
      </c>
      <c r="O64" s="1">
        <v>1</v>
      </c>
      <c r="P64" s="4">
        <v>301</v>
      </c>
      <c r="Q64" s="5">
        <f t="shared" si="0"/>
        <v>301</v>
      </c>
      <c r="R64" s="5">
        <f t="shared" si="1"/>
        <v>111.48148148148148</v>
      </c>
      <c r="S64" s="5">
        <f t="shared" si="2"/>
        <v>111.48148148148148</v>
      </c>
    </row>
    <row r="65" spans="1:19" ht="76.900000000000006" customHeight="1">
      <c r="A65" s="2" t="s">
        <v>168</v>
      </c>
      <c r="B65" s="1" t="s">
        <v>172</v>
      </c>
      <c r="C65" s="1" t="s">
        <v>170</v>
      </c>
      <c r="E65" s="1" t="s">
        <v>388</v>
      </c>
      <c r="F65" s="1" t="s">
        <v>389</v>
      </c>
      <c r="G65" s="1" t="s">
        <v>166</v>
      </c>
      <c r="H65" s="1" t="s">
        <v>287</v>
      </c>
      <c r="I65" s="1" t="s">
        <v>367</v>
      </c>
      <c r="J65" s="1" t="s">
        <v>189</v>
      </c>
      <c r="K65" s="1" t="s">
        <v>368</v>
      </c>
      <c r="L65" s="1" t="s">
        <v>369</v>
      </c>
      <c r="M65" s="1" t="s">
        <v>390</v>
      </c>
      <c r="N65" s="1" t="s">
        <v>202</v>
      </c>
      <c r="O65" s="1">
        <v>1</v>
      </c>
      <c r="P65" s="4">
        <v>416</v>
      </c>
      <c r="Q65" s="5">
        <f t="shared" si="0"/>
        <v>416</v>
      </c>
      <c r="R65" s="5">
        <f t="shared" si="1"/>
        <v>154.07407407407408</v>
      </c>
      <c r="S65" s="5">
        <f t="shared" si="2"/>
        <v>154.07407407407408</v>
      </c>
    </row>
    <row r="66" spans="1:19" ht="76.900000000000006" customHeight="1">
      <c r="A66" s="2" t="s">
        <v>168</v>
      </c>
      <c r="B66" s="1" t="s">
        <v>172</v>
      </c>
      <c r="C66" s="1" t="s">
        <v>170</v>
      </c>
      <c r="E66" s="1" t="s">
        <v>391</v>
      </c>
      <c r="F66" s="1" t="s">
        <v>392</v>
      </c>
      <c r="G66" s="1" t="s">
        <v>166</v>
      </c>
      <c r="H66" s="1" t="s">
        <v>287</v>
      </c>
      <c r="I66" s="1" t="s">
        <v>367</v>
      </c>
      <c r="J66" s="1" t="s">
        <v>189</v>
      </c>
      <c r="K66" s="1" t="s">
        <v>374</v>
      </c>
      <c r="L66" s="1" t="s">
        <v>369</v>
      </c>
      <c r="M66" s="1" t="s">
        <v>393</v>
      </c>
      <c r="N66" s="1" t="s">
        <v>364</v>
      </c>
      <c r="O66" s="1">
        <v>1</v>
      </c>
      <c r="P66" s="4">
        <v>314</v>
      </c>
      <c r="Q66" s="5">
        <f t="shared" si="0"/>
        <v>314</v>
      </c>
      <c r="R66" s="5">
        <f t="shared" si="1"/>
        <v>116.29629629629629</v>
      </c>
      <c r="S66" s="5">
        <f t="shared" si="2"/>
        <v>116.29629629629629</v>
      </c>
    </row>
    <row r="67" spans="1:19" ht="76.900000000000006" customHeight="1">
      <c r="A67" s="2" t="s">
        <v>168</v>
      </c>
      <c r="B67" s="1" t="s">
        <v>172</v>
      </c>
      <c r="C67" s="1" t="s">
        <v>170</v>
      </c>
      <c r="E67" s="1" t="s">
        <v>394</v>
      </c>
      <c r="F67" s="1" t="s">
        <v>395</v>
      </c>
      <c r="G67" s="1" t="s">
        <v>166</v>
      </c>
      <c r="H67" s="1" t="s">
        <v>287</v>
      </c>
      <c r="I67" s="1" t="s">
        <v>367</v>
      </c>
      <c r="J67" s="1" t="s">
        <v>396</v>
      </c>
      <c r="K67" s="1" t="s">
        <v>374</v>
      </c>
      <c r="L67" s="1" t="s">
        <v>369</v>
      </c>
      <c r="M67" s="1" t="s">
        <v>397</v>
      </c>
      <c r="N67" s="1" t="s">
        <v>176</v>
      </c>
      <c r="O67" s="1">
        <v>1</v>
      </c>
      <c r="P67" s="4">
        <v>390</v>
      </c>
      <c r="Q67" s="5">
        <f t="shared" ref="Q67:Q130" si="3">O67*P67</f>
        <v>390</v>
      </c>
      <c r="R67" s="5">
        <f t="shared" si="1"/>
        <v>144.44444444444443</v>
      </c>
      <c r="S67" s="5">
        <f t="shared" si="2"/>
        <v>144.44444444444443</v>
      </c>
    </row>
    <row r="68" spans="1:19" ht="76.900000000000006" customHeight="1">
      <c r="A68" s="2" t="s">
        <v>168</v>
      </c>
      <c r="B68" s="1" t="s">
        <v>172</v>
      </c>
      <c r="C68" s="1" t="s">
        <v>170</v>
      </c>
      <c r="E68" s="1" t="s">
        <v>398</v>
      </c>
      <c r="F68" s="1" t="s">
        <v>399</v>
      </c>
      <c r="G68" s="1" t="s">
        <v>166</v>
      </c>
      <c r="H68" s="1" t="s">
        <v>287</v>
      </c>
      <c r="I68" s="1" t="s">
        <v>367</v>
      </c>
      <c r="J68" s="1" t="s">
        <v>396</v>
      </c>
      <c r="K68" s="1" t="s">
        <v>368</v>
      </c>
      <c r="L68" s="1" t="s">
        <v>369</v>
      </c>
      <c r="M68" s="1" t="s">
        <v>400</v>
      </c>
      <c r="N68" s="1" t="s">
        <v>176</v>
      </c>
      <c r="O68" s="1">
        <v>1</v>
      </c>
      <c r="P68" s="4">
        <v>390</v>
      </c>
      <c r="Q68" s="5">
        <f t="shared" si="3"/>
        <v>390</v>
      </c>
      <c r="R68" s="5">
        <f t="shared" ref="R68:R131" si="4">P68/2.7</f>
        <v>144.44444444444443</v>
      </c>
      <c r="S68" s="5">
        <f t="shared" ref="S68:S131" si="5">R68*O68</f>
        <v>144.44444444444443</v>
      </c>
    </row>
    <row r="69" spans="1:19" ht="76.900000000000006" customHeight="1">
      <c r="A69" s="2" t="s">
        <v>168</v>
      </c>
      <c r="B69" s="1" t="s">
        <v>172</v>
      </c>
      <c r="C69" s="1" t="s">
        <v>170</v>
      </c>
      <c r="E69" s="1" t="s">
        <v>401</v>
      </c>
      <c r="F69" s="1" t="s">
        <v>402</v>
      </c>
      <c r="G69" s="1" t="s">
        <v>166</v>
      </c>
      <c r="H69" s="1" t="s">
        <v>287</v>
      </c>
      <c r="I69" s="1" t="s">
        <v>367</v>
      </c>
      <c r="J69" s="1" t="s">
        <v>396</v>
      </c>
      <c r="K69" s="1" t="s">
        <v>374</v>
      </c>
      <c r="L69" s="1" t="s">
        <v>369</v>
      </c>
      <c r="M69" s="1" t="s">
        <v>403</v>
      </c>
      <c r="N69" s="1" t="s">
        <v>364</v>
      </c>
      <c r="O69" s="1">
        <v>1</v>
      </c>
      <c r="P69" s="4">
        <v>314</v>
      </c>
      <c r="Q69" s="5">
        <f t="shared" si="3"/>
        <v>314</v>
      </c>
      <c r="R69" s="5">
        <f t="shared" si="4"/>
        <v>116.29629629629629</v>
      </c>
      <c r="S69" s="5">
        <f t="shared" si="5"/>
        <v>116.29629629629629</v>
      </c>
    </row>
    <row r="70" spans="1:19" ht="76.900000000000006" customHeight="1">
      <c r="A70" s="2" t="s">
        <v>168</v>
      </c>
      <c r="B70" s="1" t="s">
        <v>172</v>
      </c>
      <c r="C70" s="1" t="s">
        <v>170</v>
      </c>
      <c r="E70" s="1" t="s">
        <v>404</v>
      </c>
      <c r="F70" s="1" t="s">
        <v>405</v>
      </c>
      <c r="G70" s="1" t="s">
        <v>406</v>
      </c>
      <c r="H70" s="1" t="s">
        <v>287</v>
      </c>
      <c r="I70" s="1" t="s">
        <v>407</v>
      </c>
      <c r="J70" s="1" t="s">
        <v>196</v>
      </c>
      <c r="K70" s="1" t="s">
        <v>408</v>
      </c>
      <c r="L70" s="1" t="s">
        <v>409</v>
      </c>
      <c r="M70" s="1" t="s">
        <v>410</v>
      </c>
      <c r="N70" s="1" t="s">
        <v>411</v>
      </c>
      <c r="O70" s="1">
        <v>1</v>
      </c>
      <c r="P70" s="4">
        <v>179</v>
      </c>
      <c r="Q70" s="5">
        <f t="shared" si="3"/>
        <v>179</v>
      </c>
      <c r="R70" s="5">
        <f t="shared" si="4"/>
        <v>66.296296296296291</v>
      </c>
      <c r="S70" s="5">
        <f t="shared" si="5"/>
        <v>66.296296296296291</v>
      </c>
    </row>
    <row r="71" spans="1:19" ht="76.900000000000006" customHeight="1">
      <c r="A71" s="2" t="s">
        <v>168</v>
      </c>
      <c r="B71" s="1" t="s">
        <v>172</v>
      </c>
      <c r="C71" s="1" t="s">
        <v>170</v>
      </c>
      <c r="E71" s="1" t="s">
        <v>412</v>
      </c>
      <c r="F71" s="1" t="s">
        <v>413</v>
      </c>
      <c r="G71" s="1" t="s">
        <v>414</v>
      </c>
      <c r="H71" s="1" t="s">
        <v>287</v>
      </c>
      <c r="I71" s="1" t="s">
        <v>415</v>
      </c>
      <c r="J71" s="1" t="s">
        <v>216</v>
      </c>
      <c r="K71" s="1" t="s">
        <v>408</v>
      </c>
      <c r="L71" s="1" t="s">
        <v>416</v>
      </c>
      <c r="M71" s="1" t="s">
        <v>417</v>
      </c>
      <c r="N71" s="1" t="s">
        <v>411</v>
      </c>
      <c r="O71" s="1">
        <v>1</v>
      </c>
      <c r="P71" s="4">
        <v>253</v>
      </c>
      <c r="Q71" s="5">
        <f t="shared" si="3"/>
        <v>253</v>
      </c>
      <c r="R71" s="5">
        <f t="shared" si="4"/>
        <v>93.703703703703695</v>
      </c>
      <c r="S71" s="5">
        <f t="shared" si="5"/>
        <v>93.703703703703695</v>
      </c>
    </row>
    <row r="72" spans="1:19" ht="76.900000000000006" customHeight="1">
      <c r="A72" s="2" t="s">
        <v>168</v>
      </c>
      <c r="B72" s="1" t="s">
        <v>172</v>
      </c>
      <c r="C72" s="1" t="s">
        <v>170</v>
      </c>
      <c r="E72" s="1" t="s">
        <v>418</v>
      </c>
      <c r="F72" s="1" t="s">
        <v>419</v>
      </c>
      <c r="G72" s="1" t="s">
        <v>414</v>
      </c>
      <c r="H72" s="1" t="s">
        <v>287</v>
      </c>
      <c r="I72" s="1" t="s">
        <v>415</v>
      </c>
      <c r="J72" s="1" t="s">
        <v>216</v>
      </c>
      <c r="K72" s="1" t="s">
        <v>420</v>
      </c>
      <c r="L72" s="1" t="s">
        <v>416</v>
      </c>
      <c r="M72" s="1" t="s">
        <v>421</v>
      </c>
      <c r="N72" s="1" t="s">
        <v>176</v>
      </c>
      <c r="O72" s="1">
        <v>1</v>
      </c>
      <c r="P72" s="4">
        <v>253</v>
      </c>
      <c r="Q72" s="5">
        <f t="shared" si="3"/>
        <v>253</v>
      </c>
      <c r="R72" s="5">
        <f t="shared" si="4"/>
        <v>93.703703703703695</v>
      </c>
      <c r="S72" s="5">
        <f t="shared" si="5"/>
        <v>93.703703703703695</v>
      </c>
    </row>
    <row r="73" spans="1:19" ht="76.900000000000006" customHeight="1">
      <c r="A73" s="2" t="s">
        <v>168</v>
      </c>
      <c r="B73" s="1" t="s">
        <v>172</v>
      </c>
      <c r="C73" s="1" t="s">
        <v>170</v>
      </c>
      <c r="E73" s="1" t="s">
        <v>422</v>
      </c>
      <c r="F73" s="1" t="s">
        <v>423</v>
      </c>
      <c r="G73" s="1" t="s">
        <v>424</v>
      </c>
      <c r="H73" s="1" t="s">
        <v>167</v>
      </c>
      <c r="I73" s="1" t="s">
        <v>415</v>
      </c>
      <c r="J73" s="1" t="s">
        <v>425</v>
      </c>
      <c r="K73" s="1" t="s">
        <v>420</v>
      </c>
      <c r="L73" s="1" t="s">
        <v>426</v>
      </c>
      <c r="M73" s="1" t="s">
        <v>427</v>
      </c>
      <c r="N73" s="1" t="s">
        <v>428</v>
      </c>
      <c r="O73" s="1">
        <v>1</v>
      </c>
      <c r="P73" s="4">
        <v>246</v>
      </c>
      <c r="Q73" s="5">
        <f t="shared" si="3"/>
        <v>246</v>
      </c>
      <c r="R73" s="5">
        <f t="shared" si="4"/>
        <v>91.1111111111111</v>
      </c>
      <c r="S73" s="5">
        <f t="shared" si="5"/>
        <v>91.1111111111111</v>
      </c>
    </row>
    <row r="74" spans="1:19" ht="76.900000000000006" customHeight="1">
      <c r="A74" s="2" t="s">
        <v>168</v>
      </c>
      <c r="B74" s="1" t="s">
        <v>172</v>
      </c>
      <c r="C74" s="1" t="s">
        <v>170</v>
      </c>
      <c r="E74" s="1" t="s">
        <v>429</v>
      </c>
      <c r="F74" s="1" t="s">
        <v>430</v>
      </c>
      <c r="G74" s="1" t="s">
        <v>424</v>
      </c>
      <c r="H74" s="1" t="s">
        <v>278</v>
      </c>
      <c r="I74" s="1" t="s">
        <v>415</v>
      </c>
      <c r="J74" s="1" t="s">
        <v>181</v>
      </c>
      <c r="K74" s="1" t="s">
        <v>408</v>
      </c>
      <c r="L74" s="1" t="s">
        <v>409</v>
      </c>
      <c r="M74" s="1" t="s">
        <v>431</v>
      </c>
      <c r="N74" s="1" t="s">
        <v>432</v>
      </c>
      <c r="O74" s="1">
        <v>1</v>
      </c>
      <c r="P74" s="4">
        <v>269</v>
      </c>
      <c r="Q74" s="5">
        <f t="shared" si="3"/>
        <v>269</v>
      </c>
      <c r="R74" s="5">
        <f t="shared" si="4"/>
        <v>99.629629629629619</v>
      </c>
      <c r="S74" s="5">
        <f t="shared" si="5"/>
        <v>99.629629629629619</v>
      </c>
    </row>
    <row r="75" spans="1:19" ht="76.900000000000006" customHeight="1">
      <c r="A75" s="2" t="s">
        <v>168</v>
      </c>
      <c r="B75" s="1" t="s">
        <v>172</v>
      </c>
      <c r="C75" s="1" t="s">
        <v>170</v>
      </c>
      <c r="E75" s="1" t="s">
        <v>433</v>
      </c>
      <c r="F75" s="1" t="s">
        <v>434</v>
      </c>
      <c r="G75" s="1" t="s">
        <v>406</v>
      </c>
      <c r="H75" s="1" t="s">
        <v>287</v>
      </c>
      <c r="I75" s="1" t="s">
        <v>407</v>
      </c>
      <c r="J75" s="1" t="s">
        <v>181</v>
      </c>
      <c r="K75" s="1" t="s">
        <v>408</v>
      </c>
      <c r="L75" s="1" t="s">
        <v>409</v>
      </c>
      <c r="M75" s="1" t="s">
        <v>435</v>
      </c>
      <c r="N75" s="1" t="s">
        <v>428</v>
      </c>
      <c r="O75" s="1">
        <v>1</v>
      </c>
      <c r="P75" s="4">
        <v>256</v>
      </c>
      <c r="Q75" s="5">
        <f t="shared" si="3"/>
        <v>256</v>
      </c>
      <c r="R75" s="5">
        <f t="shared" si="4"/>
        <v>94.81481481481481</v>
      </c>
      <c r="S75" s="5">
        <f t="shared" si="5"/>
        <v>94.81481481481481</v>
      </c>
    </row>
    <row r="76" spans="1:19" ht="76.900000000000006" customHeight="1">
      <c r="A76" s="2" t="s">
        <v>168</v>
      </c>
      <c r="B76" s="1" t="s">
        <v>172</v>
      </c>
      <c r="C76" s="1" t="s">
        <v>170</v>
      </c>
      <c r="E76" s="1" t="s">
        <v>436</v>
      </c>
      <c r="F76" s="1" t="s">
        <v>437</v>
      </c>
      <c r="G76" s="1" t="s">
        <v>406</v>
      </c>
      <c r="H76" s="1" t="s">
        <v>278</v>
      </c>
      <c r="I76" s="1" t="s">
        <v>415</v>
      </c>
      <c r="J76" s="1" t="s">
        <v>313</v>
      </c>
      <c r="K76" s="1" t="s">
        <v>408</v>
      </c>
      <c r="L76" s="1" t="s">
        <v>409</v>
      </c>
      <c r="M76" s="1" t="s">
        <v>438</v>
      </c>
      <c r="N76" s="1" t="s">
        <v>439</v>
      </c>
      <c r="O76" s="1">
        <v>1</v>
      </c>
      <c r="P76" s="4">
        <v>239</v>
      </c>
      <c r="Q76" s="5">
        <f t="shared" si="3"/>
        <v>239</v>
      </c>
      <c r="R76" s="5">
        <f t="shared" si="4"/>
        <v>88.518518518518519</v>
      </c>
      <c r="S76" s="5">
        <f t="shared" si="5"/>
        <v>88.518518518518519</v>
      </c>
    </row>
    <row r="77" spans="1:19" ht="76.900000000000006" customHeight="1">
      <c r="A77" s="2" t="s">
        <v>168</v>
      </c>
      <c r="B77" s="1" t="s">
        <v>172</v>
      </c>
      <c r="C77" s="1" t="s">
        <v>170</v>
      </c>
      <c r="E77" s="1" t="s">
        <v>440</v>
      </c>
      <c r="F77" s="1" t="s">
        <v>441</v>
      </c>
      <c r="G77" s="1" t="s">
        <v>424</v>
      </c>
      <c r="H77" s="1" t="s">
        <v>287</v>
      </c>
      <c r="I77" s="1" t="s">
        <v>415</v>
      </c>
      <c r="J77" s="1" t="s">
        <v>216</v>
      </c>
      <c r="K77" s="1" t="s">
        <v>408</v>
      </c>
      <c r="L77" s="1" t="s">
        <v>426</v>
      </c>
      <c r="M77" s="1" t="s">
        <v>442</v>
      </c>
      <c r="N77" s="1" t="s">
        <v>439</v>
      </c>
      <c r="O77" s="1">
        <v>1</v>
      </c>
      <c r="P77" s="4">
        <v>339</v>
      </c>
      <c r="Q77" s="5">
        <f t="shared" si="3"/>
        <v>339</v>
      </c>
      <c r="R77" s="5">
        <f t="shared" si="4"/>
        <v>125.55555555555554</v>
      </c>
      <c r="S77" s="5">
        <f t="shared" si="5"/>
        <v>125.55555555555554</v>
      </c>
    </row>
    <row r="78" spans="1:19" ht="76.900000000000006" customHeight="1">
      <c r="A78" s="2" t="s">
        <v>168</v>
      </c>
      <c r="B78" s="1" t="s">
        <v>172</v>
      </c>
      <c r="C78" s="1" t="s">
        <v>170</v>
      </c>
      <c r="E78" s="1" t="s">
        <v>443</v>
      </c>
      <c r="F78" s="1" t="s">
        <v>444</v>
      </c>
      <c r="G78" s="1" t="s">
        <v>406</v>
      </c>
      <c r="H78" s="1" t="s">
        <v>167</v>
      </c>
      <c r="I78" s="1" t="s">
        <v>415</v>
      </c>
      <c r="J78" s="1" t="s">
        <v>196</v>
      </c>
      <c r="K78" s="1" t="s">
        <v>420</v>
      </c>
      <c r="L78" s="1" t="s">
        <v>409</v>
      </c>
      <c r="M78" s="1" t="s">
        <v>445</v>
      </c>
      <c r="N78" s="1" t="s">
        <v>428</v>
      </c>
      <c r="O78" s="1">
        <v>1</v>
      </c>
      <c r="P78" s="4">
        <v>269</v>
      </c>
      <c r="Q78" s="5">
        <f t="shared" si="3"/>
        <v>269</v>
      </c>
      <c r="R78" s="5">
        <f t="shared" si="4"/>
        <v>99.629629629629619</v>
      </c>
      <c r="S78" s="5">
        <f t="shared" si="5"/>
        <v>99.629629629629619</v>
      </c>
    </row>
    <row r="79" spans="1:19" ht="76.900000000000006" customHeight="1">
      <c r="A79" s="2" t="s">
        <v>168</v>
      </c>
      <c r="B79" s="1" t="s">
        <v>172</v>
      </c>
      <c r="C79" s="1" t="s">
        <v>170</v>
      </c>
      <c r="E79" s="1" t="s">
        <v>446</v>
      </c>
      <c r="F79" s="1" t="s">
        <v>447</v>
      </c>
      <c r="G79" s="1" t="s">
        <v>424</v>
      </c>
      <c r="H79" s="1" t="s">
        <v>167</v>
      </c>
      <c r="I79" s="1" t="s">
        <v>415</v>
      </c>
      <c r="J79" s="1" t="s">
        <v>200</v>
      </c>
      <c r="K79" s="1" t="s">
        <v>420</v>
      </c>
      <c r="L79" s="1" t="s">
        <v>426</v>
      </c>
      <c r="M79" s="1" t="s">
        <v>448</v>
      </c>
      <c r="N79" s="1" t="s">
        <v>411</v>
      </c>
      <c r="O79" s="1">
        <v>1</v>
      </c>
      <c r="P79" s="4">
        <v>320</v>
      </c>
      <c r="Q79" s="5">
        <f t="shared" si="3"/>
        <v>320</v>
      </c>
      <c r="R79" s="5">
        <f t="shared" si="4"/>
        <v>118.5185185185185</v>
      </c>
      <c r="S79" s="5">
        <f t="shared" si="5"/>
        <v>118.5185185185185</v>
      </c>
    </row>
    <row r="80" spans="1:19" ht="76.900000000000006" customHeight="1">
      <c r="A80" s="2" t="s">
        <v>168</v>
      </c>
      <c r="B80" s="1" t="s">
        <v>172</v>
      </c>
      <c r="C80" s="1" t="s">
        <v>170</v>
      </c>
      <c r="E80" s="1" t="s">
        <v>449</v>
      </c>
      <c r="F80" s="1" t="s">
        <v>450</v>
      </c>
      <c r="G80" s="1" t="s">
        <v>384</v>
      </c>
      <c r="H80" s="1" t="s">
        <v>167</v>
      </c>
      <c r="I80" s="1" t="s">
        <v>385</v>
      </c>
      <c r="J80" s="1" t="s">
        <v>451</v>
      </c>
      <c r="K80" s="1" t="s">
        <v>368</v>
      </c>
      <c r="L80" s="1" t="s">
        <v>386</v>
      </c>
      <c r="M80" s="1" t="s">
        <v>452</v>
      </c>
      <c r="N80" s="1" t="s">
        <v>202</v>
      </c>
      <c r="O80" s="1">
        <v>1</v>
      </c>
      <c r="P80" s="4">
        <v>301</v>
      </c>
      <c r="Q80" s="5">
        <f t="shared" si="3"/>
        <v>301</v>
      </c>
      <c r="R80" s="5">
        <f t="shared" si="4"/>
        <v>111.48148148148148</v>
      </c>
      <c r="S80" s="5">
        <f t="shared" si="5"/>
        <v>111.48148148148148</v>
      </c>
    </row>
    <row r="81" spans="1:19" ht="76.900000000000006" customHeight="1">
      <c r="A81" s="2" t="s">
        <v>168</v>
      </c>
      <c r="B81" s="1" t="s">
        <v>172</v>
      </c>
      <c r="C81" s="1" t="s">
        <v>170</v>
      </c>
      <c r="E81" s="1" t="s">
        <v>453</v>
      </c>
      <c r="F81" s="1" t="s">
        <v>454</v>
      </c>
      <c r="G81" s="1" t="s">
        <v>455</v>
      </c>
      <c r="H81" s="1" t="s">
        <v>167</v>
      </c>
      <c r="I81" s="1" t="s">
        <v>456</v>
      </c>
      <c r="J81" s="1" t="s">
        <v>216</v>
      </c>
      <c r="K81" s="1" t="s">
        <v>173</v>
      </c>
      <c r="L81" s="1" t="s">
        <v>174</v>
      </c>
      <c r="M81" s="1" t="s">
        <v>457</v>
      </c>
      <c r="N81" s="1" t="s">
        <v>192</v>
      </c>
      <c r="O81" s="1">
        <v>1</v>
      </c>
      <c r="P81" s="4">
        <v>976</v>
      </c>
      <c r="Q81" s="5">
        <f t="shared" si="3"/>
        <v>976</v>
      </c>
      <c r="R81" s="5">
        <f t="shared" si="4"/>
        <v>361.48148148148147</v>
      </c>
      <c r="S81" s="5">
        <f t="shared" si="5"/>
        <v>361.48148148148147</v>
      </c>
    </row>
    <row r="82" spans="1:19" ht="76.900000000000006" customHeight="1">
      <c r="A82" s="2" t="s">
        <v>168</v>
      </c>
      <c r="B82" s="1" t="s">
        <v>172</v>
      </c>
      <c r="C82" s="1" t="s">
        <v>170</v>
      </c>
      <c r="E82" s="1" t="s">
        <v>458</v>
      </c>
      <c r="F82" s="1" t="s">
        <v>459</v>
      </c>
      <c r="G82" s="1" t="s">
        <v>166</v>
      </c>
      <c r="H82" s="1" t="s">
        <v>167</v>
      </c>
      <c r="I82" s="1" t="s">
        <v>169</v>
      </c>
      <c r="J82" s="1" t="s">
        <v>216</v>
      </c>
      <c r="K82" s="1" t="s">
        <v>173</v>
      </c>
      <c r="L82" s="1" t="s">
        <v>174</v>
      </c>
      <c r="M82" s="1" t="s">
        <v>460</v>
      </c>
      <c r="N82" s="1" t="s">
        <v>205</v>
      </c>
      <c r="O82" s="1">
        <v>1</v>
      </c>
      <c r="P82" s="4">
        <v>976</v>
      </c>
      <c r="Q82" s="5">
        <f t="shared" si="3"/>
        <v>976</v>
      </c>
      <c r="R82" s="5">
        <f t="shared" si="4"/>
        <v>361.48148148148147</v>
      </c>
      <c r="S82" s="5">
        <f t="shared" si="5"/>
        <v>361.48148148148147</v>
      </c>
    </row>
    <row r="83" spans="1:19" ht="76.900000000000006" customHeight="1">
      <c r="A83" s="2" t="s">
        <v>168</v>
      </c>
      <c r="B83" s="1" t="s">
        <v>172</v>
      </c>
      <c r="C83" s="1" t="s">
        <v>170</v>
      </c>
      <c r="E83" s="1" t="s">
        <v>461</v>
      </c>
      <c r="F83" s="1" t="s">
        <v>462</v>
      </c>
      <c r="G83" s="1" t="s">
        <v>463</v>
      </c>
      <c r="H83" s="1" t="s">
        <v>167</v>
      </c>
      <c r="I83" s="1" t="s">
        <v>169</v>
      </c>
      <c r="J83" s="1" t="s">
        <v>216</v>
      </c>
      <c r="K83" s="1" t="s">
        <v>173</v>
      </c>
      <c r="L83" s="1" t="s">
        <v>174</v>
      </c>
      <c r="M83" s="1" t="s">
        <v>464</v>
      </c>
      <c r="N83" s="1" t="s">
        <v>202</v>
      </c>
      <c r="O83" s="1">
        <v>1</v>
      </c>
      <c r="P83" s="4">
        <v>1088</v>
      </c>
      <c r="Q83" s="5">
        <f t="shared" si="3"/>
        <v>1088</v>
      </c>
      <c r="R83" s="5">
        <f t="shared" si="4"/>
        <v>402.96296296296293</v>
      </c>
      <c r="S83" s="5">
        <f t="shared" si="5"/>
        <v>402.96296296296293</v>
      </c>
    </row>
    <row r="84" spans="1:19" ht="76.900000000000006" customHeight="1">
      <c r="A84" s="2" t="s">
        <v>168</v>
      </c>
      <c r="B84" s="1" t="s">
        <v>172</v>
      </c>
      <c r="C84" s="1" t="s">
        <v>170</v>
      </c>
      <c r="E84" s="1" t="s">
        <v>465</v>
      </c>
      <c r="F84" s="1" t="s">
        <v>466</v>
      </c>
      <c r="G84" s="1" t="s">
        <v>166</v>
      </c>
      <c r="H84" s="1" t="s">
        <v>179</v>
      </c>
      <c r="I84" s="1" t="s">
        <v>169</v>
      </c>
      <c r="J84" s="1" t="s">
        <v>216</v>
      </c>
      <c r="K84" s="1" t="s">
        <v>173</v>
      </c>
      <c r="L84" s="1" t="s">
        <v>174</v>
      </c>
      <c r="M84" s="1" t="s">
        <v>467</v>
      </c>
      <c r="N84" s="1" t="s">
        <v>192</v>
      </c>
      <c r="O84" s="1">
        <v>1</v>
      </c>
      <c r="P84" s="4">
        <v>707</v>
      </c>
      <c r="Q84" s="5">
        <f t="shared" si="3"/>
        <v>707</v>
      </c>
      <c r="R84" s="5">
        <f t="shared" si="4"/>
        <v>261.85185185185185</v>
      </c>
      <c r="S84" s="5">
        <f t="shared" si="5"/>
        <v>261.85185185185185</v>
      </c>
    </row>
    <row r="85" spans="1:19" ht="76.900000000000006" customHeight="1">
      <c r="A85" s="2" t="s">
        <v>168</v>
      </c>
      <c r="B85" s="1" t="s">
        <v>172</v>
      </c>
      <c r="C85" s="1" t="s">
        <v>170</v>
      </c>
      <c r="E85" s="1" t="s">
        <v>468</v>
      </c>
      <c r="F85" s="1" t="s">
        <v>469</v>
      </c>
      <c r="G85" s="1" t="s">
        <v>166</v>
      </c>
      <c r="H85" s="1" t="s">
        <v>167</v>
      </c>
      <c r="I85" s="1" t="s">
        <v>456</v>
      </c>
      <c r="J85" s="1" t="s">
        <v>196</v>
      </c>
      <c r="K85" s="1" t="s">
        <v>173</v>
      </c>
      <c r="L85" s="1" t="s">
        <v>174</v>
      </c>
      <c r="M85" s="1" t="s">
        <v>470</v>
      </c>
      <c r="N85" s="1" t="s">
        <v>202</v>
      </c>
      <c r="O85" s="1">
        <v>1</v>
      </c>
      <c r="P85" s="4">
        <v>1078</v>
      </c>
      <c r="Q85" s="5">
        <f t="shared" si="3"/>
        <v>1078</v>
      </c>
      <c r="R85" s="5">
        <f t="shared" si="4"/>
        <v>399.25925925925924</v>
      </c>
      <c r="S85" s="5">
        <f t="shared" si="5"/>
        <v>399.25925925925924</v>
      </c>
    </row>
    <row r="86" spans="1:19" ht="76.900000000000006" customHeight="1">
      <c r="A86" s="2" t="s">
        <v>168</v>
      </c>
      <c r="B86" s="1" t="s">
        <v>172</v>
      </c>
      <c r="C86" s="1" t="s">
        <v>170</v>
      </c>
      <c r="E86" s="1" t="s">
        <v>471</v>
      </c>
      <c r="F86" s="1" t="s">
        <v>472</v>
      </c>
      <c r="G86" s="1" t="s">
        <v>473</v>
      </c>
      <c r="H86" s="1" t="s">
        <v>167</v>
      </c>
      <c r="I86" s="1" t="s">
        <v>169</v>
      </c>
      <c r="J86" s="1" t="s">
        <v>216</v>
      </c>
      <c r="K86" s="1" t="s">
        <v>474</v>
      </c>
      <c r="L86" s="1" t="s">
        <v>174</v>
      </c>
      <c r="M86" s="1" t="s">
        <v>475</v>
      </c>
      <c r="N86" s="1" t="s">
        <v>192</v>
      </c>
      <c r="O86" s="1">
        <v>1</v>
      </c>
      <c r="P86" s="4">
        <v>1046</v>
      </c>
      <c r="Q86" s="5">
        <f t="shared" si="3"/>
        <v>1046</v>
      </c>
      <c r="R86" s="5">
        <f t="shared" si="4"/>
        <v>387.40740740740739</v>
      </c>
      <c r="S86" s="5">
        <f t="shared" si="5"/>
        <v>387.40740740740739</v>
      </c>
    </row>
    <row r="87" spans="1:19" ht="76.900000000000006" customHeight="1">
      <c r="A87" s="2" t="s">
        <v>168</v>
      </c>
      <c r="B87" s="1" t="s">
        <v>172</v>
      </c>
      <c r="C87" s="1" t="s">
        <v>170</v>
      </c>
      <c r="E87" s="1" t="s">
        <v>476</v>
      </c>
      <c r="F87" s="1" t="s">
        <v>477</v>
      </c>
      <c r="G87" s="1" t="s">
        <v>166</v>
      </c>
      <c r="H87" s="1" t="s">
        <v>179</v>
      </c>
      <c r="I87" s="1" t="s">
        <v>169</v>
      </c>
      <c r="J87" s="1" t="s">
        <v>216</v>
      </c>
      <c r="K87" s="1" t="s">
        <v>173</v>
      </c>
      <c r="L87" s="1" t="s">
        <v>174</v>
      </c>
      <c r="M87" s="1" t="s">
        <v>478</v>
      </c>
      <c r="N87" s="1" t="s">
        <v>176</v>
      </c>
      <c r="O87" s="1">
        <v>1</v>
      </c>
      <c r="P87" s="4">
        <v>694</v>
      </c>
      <c r="Q87" s="5">
        <f t="shared" si="3"/>
        <v>694</v>
      </c>
      <c r="R87" s="5">
        <f t="shared" si="4"/>
        <v>257.03703703703701</v>
      </c>
      <c r="S87" s="5">
        <f t="shared" si="5"/>
        <v>257.03703703703701</v>
      </c>
    </row>
    <row r="88" spans="1:19" ht="76.900000000000006" customHeight="1">
      <c r="A88" s="2" t="s">
        <v>168</v>
      </c>
      <c r="B88" s="1" t="s">
        <v>172</v>
      </c>
      <c r="C88" s="1" t="s">
        <v>170</v>
      </c>
      <c r="E88" s="1" t="s">
        <v>479</v>
      </c>
      <c r="F88" s="1" t="s">
        <v>480</v>
      </c>
      <c r="G88" s="1" t="s">
        <v>481</v>
      </c>
      <c r="H88" s="1" t="s">
        <v>179</v>
      </c>
      <c r="I88" s="1" t="s">
        <v>169</v>
      </c>
      <c r="J88" s="1" t="s">
        <v>216</v>
      </c>
      <c r="K88" s="1" t="s">
        <v>173</v>
      </c>
      <c r="L88" s="1" t="s">
        <v>174</v>
      </c>
      <c r="M88" s="1" t="s">
        <v>482</v>
      </c>
      <c r="N88" s="1" t="s">
        <v>176</v>
      </c>
      <c r="O88" s="1">
        <v>1</v>
      </c>
      <c r="P88" s="4">
        <v>669</v>
      </c>
      <c r="Q88" s="5">
        <f t="shared" si="3"/>
        <v>669</v>
      </c>
      <c r="R88" s="5">
        <f t="shared" si="4"/>
        <v>247.77777777777777</v>
      </c>
      <c r="S88" s="5">
        <f t="shared" si="5"/>
        <v>247.77777777777777</v>
      </c>
    </row>
    <row r="89" spans="1:19" ht="76.900000000000006" customHeight="1">
      <c r="A89" s="2" t="s">
        <v>168</v>
      </c>
      <c r="B89" s="1" t="s">
        <v>172</v>
      </c>
      <c r="C89" s="1" t="s">
        <v>170</v>
      </c>
      <c r="E89" s="1" t="s">
        <v>483</v>
      </c>
      <c r="F89" s="1" t="s">
        <v>484</v>
      </c>
      <c r="G89" s="1" t="s">
        <v>166</v>
      </c>
      <c r="H89" s="1" t="s">
        <v>167</v>
      </c>
      <c r="I89" s="1" t="s">
        <v>169</v>
      </c>
      <c r="J89" s="1" t="s">
        <v>216</v>
      </c>
      <c r="K89" s="1" t="s">
        <v>474</v>
      </c>
      <c r="L89" s="1" t="s">
        <v>174</v>
      </c>
      <c r="M89" s="1" t="s">
        <v>485</v>
      </c>
      <c r="N89" s="1" t="s">
        <v>176</v>
      </c>
      <c r="O89" s="1">
        <v>1</v>
      </c>
      <c r="P89" s="4">
        <v>976</v>
      </c>
      <c r="Q89" s="5">
        <f t="shared" si="3"/>
        <v>976</v>
      </c>
      <c r="R89" s="5">
        <f t="shared" si="4"/>
        <v>361.48148148148147</v>
      </c>
      <c r="S89" s="5">
        <f t="shared" si="5"/>
        <v>361.48148148148147</v>
      </c>
    </row>
    <row r="90" spans="1:19" ht="76.900000000000006" customHeight="1">
      <c r="A90" s="2" t="s">
        <v>168</v>
      </c>
      <c r="B90" s="1" t="s">
        <v>172</v>
      </c>
      <c r="C90" s="1" t="s">
        <v>170</v>
      </c>
      <c r="E90" s="1" t="s">
        <v>486</v>
      </c>
      <c r="F90" s="1" t="s">
        <v>487</v>
      </c>
      <c r="G90" s="1" t="s">
        <v>488</v>
      </c>
      <c r="H90" s="1" t="s">
        <v>179</v>
      </c>
      <c r="I90" s="1" t="s">
        <v>169</v>
      </c>
      <c r="J90" s="1" t="s">
        <v>216</v>
      </c>
      <c r="K90" s="1" t="s">
        <v>173</v>
      </c>
      <c r="L90" s="1" t="s">
        <v>174</v>
      </c>
      <c r="M90" s="1" t="s">
        <v>489</v>
      </c>
      <c r="N90" s="1" t="s">
        <v>192</v>
      </c>
      <c r="O90" s="1">
        <v>1</v>
      </c>
      <c r="P90" s="4">
        <v>461</v>
      </c>
      <c r="Q90" s="5">
        <f t="shared" si="3"/>
        <v>461</v>
      </c>
      <c r="R90" s="5">
        <f t="shared" si="4"/>
        <v>170.74074074074073</v>
      </c>
      <c r="S90" s="5">
        <f t="shared" si="5"/>
        <v>170.74074074074073</v>
      </c>
    </row>
    <row r="91" spans="1:19" ht="76.900000000000006" customHeight="1">
      <c r="A91" s="2" t="s">
        <v>168</v>
      </c>
      <c r="B91" s="1" t="s">
        <v>172</v>
      </c>
      <c r="C91" s="1" t="s">
        <v>170</v>
      </c>
      <c r="E91" s="1" t="s">
        <v>490</v>
      </c>
      <c r="F91" s="1" t="s">
        <v>491</v>
      </c>
      <c r="G91" s="1" t="s">
        <v>492</v>
      </c>
      <c r="H91" s="1" t="s">
        <v>167</v>
      </c>
      <c r="I91" s="1" t="s">
        <v>169</v>
      </c>
      <c r="J91" s="1" t="s">
        <v>216</v>
      </c>
      <c r="K91" s="1" t="s">
        <v>173</v>
      </c>
      <c r="L91" s="1" t="s">
        <v>493</v>
      </c>
      <c r="M91" s="1" t="s">
        <v>494</v>
      </c>
      <c r="N91" s="1" t="s">
        <v>192</v>
      </c>
      <c r="O91" s="1">
        <v>1</v>
      </c>
      <c r="P91" s="4">
        <v>1126</v>
      </c>
      <c r="Q91" s="5">
        <f t="shared" si="3"/>
        <v>1126</v>
      </c>
      <c r="R91" s="5">
        <f t="shared" si="4"/>
        <v>417.03703703703701</v>
      </c>
      <c r="S91" s="5">
        <f t="shared" si="5"/>
        <v>417.03703703703701</v>
      </c>
    </row>
    <row r="92" spans="1:19" ht="76.900000000000006" customHeight="1">
      <c r="A92" s="2" t="s">
        <v>168</v>
      </c>
      <c r="B92" s="1" t="s">
        <v>172</v>
      </c>
      <c r="C92" s="1" t="s">
        <v>170</v>
      </c>
      <c r="D92" s="9"/>
      <c r="E92" s="1" t="s">
        <v>495</v>
      </c>
      <c r="F92" s="1" t="s">
        <v>496</v>
      </c>
      <c r="G92" s="1" t="s">
        <v>497</v>
      </c>
      <c r="H92" s="1" t="s">
        <v>167</v>
      </c>
      <c r="I92" s="1" t="s">
        <v>169</v>
      </c>
      <c r="J92" s="1" t="s">
        <v>347</v>
      </c>
      <c r="K92" s="1" t="s">
        <v>474</v>
      </c>
      <c r="L92" s="1" t="s">
        <v>174</v>
      </c>
      <c r="M92" s="1" t="s">
        <v>498</v>
      </c>
      <c r="N92" s="1" t="s">
        <v>176</v>
      </c>
      <c r="O92" s="1">
        <v>1</v>
      </c>
      <c r="P92" s="4">
        <v>1011</v>
      </c>
      <c r="Q92" s="5">
        <f t="shared" si="3"/>
        <v>1011</v>
      </c>
      <c r="R92" s="5">
        <f t="shared" si="4"/>
        <v>374.4444444444444</v>
      </c>
      <c r="S92" s="5">
        <f t="shared" si="5"/>
        <v>374.4444444444444</v>
      </c>
    </row>
    <row r="93" spans="1:19" ht="15" customHeight="1">
      <c r="A93" s="2" t="s">
        <v>168</v>
      </c>
      <c r="B93" s="1" t="s">
        <v>172</v>
      </c>
      <c r="C93" s="1" t="s">
        <v>170</v>
      </c>
      <c r="D93" s="9"/>
      <c r="E93" s="1" t="s">
        <v>495</v>
      </c>
      <c r="F93" s="1" t="s">
        <v>496</v>
      </c>
      <c r="G93" s="1" t="s">
        <v>497</v>
      </c>
      <c r="H93" s="1" t="s">
        <v>167</v>
      </c>
      <c r="I93" s="1" t="s">
        <v>169</v>
      </c>
      <c r="J93" s="1" t="s">
        <v>347</v>
      </c>
      <c r="K93" s="1" t="s">
        <v>474</v>
      </c>
      <c r="L93" s="1" t="s">
        <v>174</v>
      </c>
      <c r="M93" s="1" t="s">
        <v>499</v>
      </c>
      <c r="N93" s="1" t="s">
        <v>192</v>
      </c>
      <c r="O93" s="1">
        <v>1</v>
      </c>
      <c r="P93" s="4">
        <v>1011</v>
      </c>
      <c r="Q93" s="5">
        <f t="shared" si="3"/>
        <v>1011</v>
      </c>
      <c r="R93" s="5">
        <f t="shared" si="4"/>
        <v>374.4444444444444</v>
      </c>
      <c r="S93" s="5">
        <f t="shared" si="5"/>
        <v>374.4444444444444</v>
      </c>
    </row>
    <row r="94" spans="1:19" ht="15" customHeight="1">
      <c r="A94" s="2" t="s">
        <v>168</v>
      </c>
      <c r="B94" s="1" t="s">
        <v>172</v>
      </c>
      <c r="C94" s="1" t="s">
        <v>170</v>
      </c>
      <c r="D94" s="9"/>
      <c r="E94" s="1" t="s">
        <v>495</v>
      </c>
      <c r="F94" s="1" t="s">
        <v>496</v>
      </c>
      <c r="G94" s="1" t="s">
        <v>497</v>
      </c>
      <c r="H94" s="1" t="s">
        <v>167</v>
      </c>
      <c r="I94" s="1" t="s">
        <v>169</v>
      </c>
      <c r="J94" s="1" t="s">
        <v>347</v>
      </c>
      <c r="K94" s="1" t="s">
        <v>474</v>
      </c>
      <c r="L94" s="1" t="s">
        <v>174</v>
      </c>
      <c r="M94" s="1" t="s">
        <v>500</v>
      </c>
      <c r="N94" s="1" t="s">
        <v>205</v>
      </c>
      <c r="O94" s="1">
        <v>1</v>
      </c>
      <c r="P94" s="4">
        <v>1011</v>
      </c>
      <c r="Q94" s="5">
        <f t="shared" si="3"/>
        <v>1011</v>
      </c>
      <c r="R94" s="5">
        <f t="shared" si="4"/>
        <v>374.4444444444444</v>
      </c>
      <c r="S94" s="5">
        <f t="shared" si="5"/>
        <v>374.4444444444444</v>
      </c>
    </row>
    <row r="95" spans="1:19" ht="76.900000000000006" customHeight="1">
      <c r="A95" s="2" t="s">
        <v>168</v>
      </c>
      <c r="B95" s="1" t="s">
        <v>172</v>
      </c>
      <c r="C95" s="1" t="s">
        <v>170</v>
      </c>
      <c r="E95" s="1" t="s">
        <v>501</v>
      </c>
      <c r="F95" s="1" t="s">
        <v>502</v>
      </c>
      <c r="G95" s="1" t="s">
        <v>503</v>
      </c>
      <c r="H95" s="1" t="s">
        <v>504</v>
      </c>
      <c r="I95" s="1" t="s">
        <v>169</v>
      </c>
      <c r="J95" s="1" t="s">
        <v>216</v>
      </c>
      <c r="K95" s="1" t="s">
        <v>474</v>
      </c>
      <c r="L95" s="1" t="s">
        <v>174</v>
      </c>
      <c r="M95" s="1" t="s">
        <v>505</v>
      </c>
      <c r="N95" s="1" t="s">
        <v>192</v>
      </c>
      <c r="O95" s="1">
        <v>1</v>
      </c>
      <c r="P95" s="4">
        <v>976</v>
      </c>
      <c r="Q95" s="5">
        <f t="shared" si="3"/>
        <v>976</v>
      </c>
      <c r="R95" s="5">
        <f t="shared" si="4"/>
        <v>361.48148148148147</v>
      </c>
      <c r="S95" s="5">
        <f t="shared" si="5"/>
        <v>361.48148148148147</v>
      </c>
    </row>
    <row r="96" spans="1:19" ht="76.900000000000006" customHeight="1">
      <c r="A96" s="2" t="s">
        <v>168</v>
      </c>
      <c r="B96" s="1" t="s">
        <v>172</v>
      </c>
      <c r="C96" s="1" t="s">
        <v>170</v>
      </c>
      <c r="D96" s="9"/>
      <c r="E96" s="1" t="s">
        <v>506</v>
      </c>
      <c r="F96" s="1" t="s">
        <v>507</v>
      </c>
      <c r="G96" s="1" t="s">
        <v>508</v>
      </c>
      <c r="H96" s="1" t="s">
        <v>167</v>
      </c>
      <c r="I96" s="1" t="s">
        <v>169</v>
      </c>
      <c r="J96" s="1" t="s">
        <v>216</v>
      </c>
      <c r="K96" s="1" t="s">
        <v>474</v>
      </c>
      <c r="L96" s="1" t="s">
        <v>228</v>
      </c>
      <c r="M96" s="1" t="s">
        <v>509</v>
      </c>
      <c r="N96" s="1" t="s">
        <v>176</v>
      </c>
      <c r="O96" s="1">
        <v>1</v>
      </c>
      <c r="P96" s="4">
        <v>1200</v>
      </c>
      <c r="Q96" s="5">
        <f t="shared" si="3"/>
        <v>1200</v>
      </c>
      <c r="R96" s="5">
        <f t="shared" si="4"/>
        <v>444.4444444444444</v>
      </c>
      <c r="S96" s="5">
        <f t="shared" si="5"/>
        <v>444.4444444444444</v>
      </c>
    </row>
    <row r="97" spans="1:19" ht="15" customHeight="1">
      <c r="A97" s="2" t="s">
        <v>168</v>
      </c>
      <c r="B97" s="1" t="s">
        <v>172</v>
      </c>
      <c r="C97" s="1" t="s">
        <v>170</v>
      </c>
      <c r="D97" s="9"/>
      <c r="E97" s="1" t="s">
        <v>506</v>
      </c>
      <c r="F97" s="1" t="s">
        <v>507</v>
      </c>
      <c r="G97" s="1" t="s">
        <v>508</v>
      </c>
      <c r="H97" s="1" t="s">
        <v>167</v>
      </c>
      <c r="I97" s="1" t="s">
        <v>169</v>
      </c>
      <c r="J97" s="1" t="s">
        <v>216</v>
      </c>
      <c r="K97" s="1" t="s">
        <v>474</v>
      </c>
      <c r="L97" s="1" t="s">
        <v>228</v>
      </c>
      <c r="M97" s="1" t="s">
        <v>510</v>
      </c>
      <c r="N97" s="1" t="s">
        <v>205</v>
      </c>
      <c r="O97" s="1">
        <v>1</v>
      </c>
      <c r="P97" s="4">
        <v>1200</v>
      </c>
      <c r="Q97" s="5">
        <f t="shared" si="3"/>
        <v>1200</v>
      </c>
      <c r="R97" s="5">
        <f t="shared" si="4"/>
        <v>444.4444444444444</v>
      </c>
      <c r="S97" s="5">
        <f t="shared" si="5"/>
        <v>444.4444444444444</v>
      </c>
    </row>
    <row r="98" spans="1:19" ht="76.900000000000006" customHeight="1">
      <c r="A98" s="2" t="s">
        <v>168</v>
      </c>
      <c r="B98" s="1" t="s">
        <v>172</v>
      </c>
      <c r="C98" s="1" t="s">
        <v>170</v>
      </c>
      <c r="E98" s="1" t="s">
        <v>511</v>
      </c>
      <c r="F98" s="1" t="s">
        <v>512</v>
      </c>
      <c r="G98" s="1" t="s">
        <v>513</v>
      </c>
      <c r="H98" s="1" t="s">
        <v>167</v>
      </c>
      <c r="I98" s="1" t="s">
        <v>356</v>
      </c>
      <c r="J98" s="1" t="s">
        <v>189</v>
      </c>
      <c r="K98" s="1" t="s">
        <v>190</v>
      </c>
      <c r="L98" s="1" t="s">
        <v>514</v>
      </c>
      <c r="M98" s="1" t="s">
        <v>515</v>
      </c>
      <c r="N98" s="1" t="s">
        <v>185</v>
      </c>
      <c r="O98" s="1">
        <v>1</v>
      </c>
      <c r="P98" s="4">
        <v>2052</v>
      </c>
      <c r="Q98" s="5">
        <f t="shared" si="3"/>
        <v>2052</v>
      </c>
      <c r="R98" s="5">
        <f t="shared" si="4"/>
        <v>760</v>
      </c>
      <c r="S98" s="5">
        <f t="shared" si="5"/>
        <v>760</v>
      </c>
    </row>
    <row r="99" spans="1:19" ht="76.900000000000006" customHeight="1">
      <c r="A99" s="2" t="s">
        <v>168</v>
      </c>
      <c r="B99" s="1" t="s">
        <v>172</v>
      </c>
      <c r="C99" s="1" t="s">
        <v>170</v>
      </c>
      <c r="E99" s="1" t="s">
        <v>516</v>
      </c>
      <c r="F99" s="1" t="s">
        <v>517</v>
      </c>
      <c r="G99" s="1" t="s">
        <v>166</v>
      </c>
      <c r="H99" s="1" t="s">
        <v>167</v>
      </c>
      <c r="I99" s="1" t="s">
        <v>169</v>
      </c>
      <c r="J99" s="1" t="s">
        <v>216</v>
      </c>
      <c r="K99" s="1" t="s">
        <v>173</v>
      </c>
      <c r="L99" s="1" t="s">
        <v>174</v>
      </c>
      <c r="M99" s="1" t="s">
        <v>518</v>
      </c>
      <c r="N99" s="1" t="s">
        <v>192</v>
      </c>
      <c r="O99" s="1">
        <v>1</v>
      </c>
      <c r="P99" s="4">
        <v>963</v>
      </c>
      <c r="Q99" s="5">
        <f t="shared" si="3"/>
        <v>963</v>
      </c>
      <c r="R99" s="5">
        <f t="shared" si="4"/>
        <v>356.66666666666663</v>
      </c>
      <c r="S99" s="5">
        <f t="shared" si="5"/>
        <v>356.66666666666663</v>
      </c>
    </row>
    <row r="100" spans="1:19" ht="76.900000000000006" customHeight="1">
      <c r="A100" s="2" t="s">
        <v>168</v>
      </c>
      <c r="B100" s="1" t="s">
        <v>172</v>
      </c>
      <c r="C100" s="1" t="s">
        <v>170</v>
      </c>
      <c r="E100" s="1" t="s">
        <v>519</v>
      </c>
      <c r="F100" s="1" t="s">
        <v>520</v>
      </c>
      <c r="G100" s="1" t="s">
        <v>463</v>
      </c>
      <c r="H100" s="1" t="s">
        <v>167</v>
      </c>
      <c r="I100" s="1" t="s">
        <v>456</v>
      </c>
      <c r="J100" s="1" t="s">
        <v>196</v>
      </c>
      <c r="K100" s="1" t="s">
        <v>474</v>
      </c>
      <c r="L100" s="1" t="s">
        <v>174</v>
      </c>
      <c r="M100" s="1" t="s">
        <v>521</v>
      </c>
      <c r="N100" s="1" t="s">
        <v>185</v>
      </c>
      <c r="O100" s="1">
        <v>1</v>
      </c>
      <c r="P100" s="4">
        <v>1162</v>
      </c>
      <c r="Q100" s="5">
        <f t="shared" si="3"/>
        <v>1162</v>
      </c>
      <c r="R100" s="5">
        <f t="shared" si="4"/>
        <v>430.37037037037032</v>
      </c>
      <c r="S100" s="5">
        <f t="shared" si="5"/>
        <v>430.37037037037032</v>
      </c>
    </row>
    <row r="101" spans="1:19" ht="76.900000000000006" customHeight="1">
      <c r="A101" s="2" t="s">
        <v>168</v>
      </c>
      <c r="B101" s="1" t="s">
        <v>172</v>
      </c>
      <c r="C101" s="1" t="s">
        <v>170</v>
      </c>
      <c r="D101" s="9"/>
      <c r="E101" s="1" t="s">
        <v>522</v>
      </c>
      <c r="F101" s="1" t="s">
        <v>523</v>
      </c>
      <c r="G101" s="1" t="s">
        <v>492</v>
      </c>
      <c r="H101" s="1" t="s">
        <v>167</v>
      </c>
      <c r="I101" s="1" t="s">
        <v>169</v>
      </c>
      <c r="J101" s="1" t="s">
        <v>196</v>
      </c>
      <c r="K101" s="1" t="s">
        <v>173</v>
      </c>
      <c r="L101" s="1" t="s">
        <v>493</v>
      </c>
      <c r="M101" s="1" t="s">
        <v>524</v>
      </c>
      <c r="N101" s="1" t="s">
        <v>192</v>
      </c>
      <c r="O101" s="1">
        <v>1</v>
      </c>
      <c r="P101" s="4">
        <v>1126</v>
      </c>
      <c r="Q101" s="5">
        <f t="shared" si="3"/>
        <v>1126</v>
      </c>
      <c r="R101" s="5">
        <f t="shared" si="4"/>
        <v>417.03703703703701</v>
      </c>
      <c r="S101" s="5">
        <f t="shared" si="5"/>
        <v>417.03703703703701</v>
      </c>
    </row>
    <row r="102" spans="1:19" ht="15" customHeight="1">
      <c r="A102" s="2" t="s">
        <v>168</v>
      </c>
      <c r="B102" s="1" t="s">
        <v>172</v>
      </c>
      <c r="C102" s="1" t="s">
        <v>170</v>
      </c>
      <c r="D102" s="9"/>
      <c r="E102" s="1" t="s">
        <v>522</v>
      </c>
      <c r="F102" s="1" t="s">
        <v>523</v>
      </c>
      <c r="G102" s="1" t="s">
        <v>492</v>
      </c>
      <c r="H102" s="1" t="s">
        <v>167</v>
      </c>
      <c r="I102" s="1" t="s">
        <v>169</v>
      </c>
      <c r="J102" s="1" t="s">
        <v>196</v>
      </c>
      <c r="K102" s="1" t="s">
        <v>173</v>
      </c>
      <c r="L102" s="1" t="s">
        <v>493</v>
      </c>
      <c r="M102" s="1" t="s">
        <v>524</v>
      </c>
      <c r="N102" s="1" t="s">
        <v>192</v>
      </c>
      <c r="O102" s="1">
        <v>1</v>
      </c>
      <c r="P102" s="4">
        <v>1126</v>
      </c>
      <c r="Q102" s="5">
        <f t="shared" si="3"/>
        <v>1126</v>
      </c>
      <c r="R102" s="5">
        <f t="shared" si="4"/>
        <v>417.03703703703701</v>
      </c>
      <c r="S102" s="5">
        <f t="shared" si="5"/>
        <v>417.03703703703701</v>
      </c>
    </row>
    <row r="103" spans="1:19" ht="15" customHeight="1">
      <c r="A103" s="2" t="s">
        <v>168</v>
      </c>
      <c r="B103" s="1" t="s">
        <v>172</v>
      </c>
      <c r="C103" s="1" t="s">
        <v>170</v>
      </c>
      <c r="D103" s="9"/>
      <c r="E103" s="1" t="s">
        <v>522</v>
      </c>
      <c r="F103" s="1" t="s">
        <v>523</v>
      </c>
      <c r="G103" s="1" t="s">
        <v>492</v>
      </c>
      <c r="H103" s="1" t="s">
        <v>167</v>
      </c>
      <c r="I103" s="1" t="s">
        <v>169</v>
      </c>
      <c r="J103" s="1" t="s">
        <v>196</v>
      </c>
      <c r="K103" s="1" t="s">
        <v>173</v>
      </c>
      <c r="L103" s="1" t="s">
        <v>493</v>
      </c>
      <c r="M103" s="1" t="s">
        <v>525</v>
      </c>
      <c r="N103" s="1" t="s">
        <v>205</v>
      </c>
      <c r="O103" s="1">
        <v>1</v>
      </c>
      <c r="P103" s="4">
        <v>1126</v>
      </c>
      <c r="Q103" s="5">
        <f t="shared" si="3"/>
        <v>1126</v>
      </c>
      <c r="R103" s="5">
        <f t="shared" si="4"/>
        <v>417.03703703703701</v>
      </c>
      <c r="S103" s="5">
        <f t="shared" si="5"/>
        <v>417.03703703703701</v>
      </c>
    </row>
    <row r="104" spans="1:19" ht="15" customHeight="1">
      <c r="A104" s="2" t="s">
        <v>168</v>
      </c>
      <c r="B104" s="1" t="s">
        <v>172</v>
      </c>
      <c r="C104" s="1" t="s">
        <v>170</v>
      </c>
      <c r="D104" s="9"/>
      <c r="E104" s="1" t="s">
        <v>522</v>
      </c>
      <c r="F104" s="1" t="s">
        <v>523</v>
      </c>
      <c r="G104" s="1" t="s">
        <v>492</v>
      </c>
      <c r="H104" s="1" t="s">
        <v>167</v>
      </c>
      <c r="I104" s="1" t="s">
        <v>169</v>
      </c>
      <c r="J104" s="1" t="s">
        <v>196</v>
      </c>
      <c r="K104" s="1" t="s">
        <v>173</v>
      </c>
      <c r="L104" s="1" t="s">
        <v>493</v>
      </c>
      <c r="M104" s="1" t="s">
        <v>525</v>
      </c>
      <c r="N104" s="1" t="s">
        <v>205</v>
      </c>
      <c r="O104" s="1">
        <v>1</v>
      </c>
      <c r="P104" s="4">
        <v>1126</v>
      </c>
      <c r="Q104" s="5">
        <f t="shared" si="3"/>
        <v>1126</v>
      </c>
      <c r="R104" s="5">
        <f t="shared" si="4"/>
        <v>417.03703703703701</v>
      </c>
      <c r="S104" s="5">
        <f t="shared" si="5"/>
        <v>417.03703703703701</v>
      </c>
    </row>
    <row r="105" spans="1:19" ht="76.900000000000006" customHeight="1">
      <c r="A105" s="2" t="s">
        <v>168</v>
      </c>
      <c r="B105" s="1" t="s">
        <v>172</v>
      </c>
      <c r="C105" s="1" t="s">
        <v>170</v>
      </c>
      <c r="E105" s="1" t="s">
        <v>526</v>
      </c>
      <c r="F105" s="1" t="s">
        <v>527</v>
      </c>
      <c r="G105" s="1" t="s">
        <v>166</v>
      </c>
      <c r="H105" s="1" t="s">
        <v>179</v>
      </c>
      <c r="I105" s="1" t="s">
        <v>169</v>
      </c>
      <c r="J105" s="1" t="s">
        <v>528</v>
      </c>
      <c r="K105" s="1" t="s">
        <v>474</v>
      </c>
      <c r="L105" s="1" t="s">
        <v>174</v>
      </c>
      <c r="M105" s="1" t="s">
        <v>529</v>
      </c>
      <c r="N105" s="1" t="s">
        <v>202</v>
      </c>
      <c r="O105" s="1">
        <v>1</v>
      </c>
      <c r="P105" s="4">
        <v>592</v>
      </c>
      <c r="Q105" s="5">
        <f t="shared" si="3"/>
        <v>592</v>
      </c>
      <c r="R105" s="5">
        <f t="shared" si="4"/>
        <v>219.25925925925924</v>
      </c>
      <c r="S105" s="5">
        <f t="shared" si="5"/>
        <v>219.25925925925924</v>
      </c>
    </row>
    <row r="106" spans="1:19" ht="76.900000000000006" customHeight="1">
      <c r="A106" s="2" t="s">
        <v>168</v>
      </c>
      <c r="B106" s="1" t="s">
        <v>172</v>
      </c>
      <c r="C106" s="1" t="s">
        <v>170</v>
      </c>
      <c r="E106" s="1" t="s">
        <v>530</v>
      </c>
      <c r="F106" s="1" t="s">
        <v>531</v>
      </c>
      <c r="G106" s="1" t="s">
        <v>532</v>
      </c>
      <c r="H106" s="1" t="s">
        <v>179</v>
      </c>
      <c r="I106" s="1" t="s">
        <v>169</v>
      </c>
      <c r="J106" s="1" t="s">
        <v>347</v>
      </c>
      <c r="K106" s="1" t="s">
        <v>474</v>
      </c>
      <c r="L106" s="1" t="s">
        <v>228</v>
      </c>
      <c r="M106" s="1" t="s">
        <v>533</v>
      </c>
      <c r="N106" s="1" t="s">
        <v>202</v>
      </c>
      <c r="O106" s="1">
        <v>1</v>
      </c>
      <c r="P106" s="4">
        <v>669</v>
      </c>
      <c r="Q106" s="5">
        <f t="shared" si="3"/>
        <v>669</v>
      </c>
      <c r="R106" s="5">
        <f t="shared" si="4"/>
        <v>247.77777777777777</v>
      </c>
      <c r="S106" s="5">
        <f t="shared" si="5"/>
        <v>247.77777777777777</v>
      </c>
    </row>
    <row r="107" spans="1:19" ht="76.900000000000006" customHeight="1">
      <c r="A107" s="2" t="s">
        <v>168</v>
      </c>
      <c r="B107" s="1" t="s">
        <v>172</v>
      </c>
      <c r="C107" s="1" t="s">
        <v>170</v>
      </c>
      <c r="E107" s="1" t="s">
        <v>534</v>
      </c>
      <c r="F107" s="1" t="s">
        <v>535</v>
      </c>
      <c r="G107" s="1" t="s">
        <v>536</v>
      </c>
      <c r="H107" s="1" t="s">
        <v>167</v>
      </c>
      <c r="I107" s="1" t="s">
        <v>169</v>
      </c>
      <c r="J107" s="1" t="s">
        <v>537</v>
      </c>
      <c r="K107" s="1" t="s">
        <v>173</v>
      </c>
      <c r="L107" s="1" t="s">
        <v>228</v>
      </c>
      <c r="M107" s="1" t="s">
        <v>538</v>
      </c>
      <c r="N107" s="1" t="s">
        <v>202</v>
      </c>
      <c r="O107" s="1">
        <v>1</v>
      </c>
      <c r="P107" s="4">
        <v>1078</v>
      </c>
      <c r="Q107" s="5">
        <f t="shared" si="3"/>
        <v>1078</v>
      </c>
      <c r="R107" s="5">
        <f t="shared" si="4"/>
        <v>399.25925925925924</v>
      </c>
      <c r="S107" s="5">
        <f t="shared" si="5"/>
        <v>399.25925925925924</v>
      </c>
    </row>
    <row r="108" spans="1:19" ht="76.900000000000006" customHeight="1">
      <c r="A108" s="2" t="s">
        <v>168</v>
      </c>
      <c r="B108" s="1" t="s">
        <v>172</v>
      </c>
      <c r="C108" s="1" t="s">
        <v>170</v>
      </c>
      <c r="E108" s="1" t="s">
        <v>539</v>
      </c>
      <c r="F108" s="1" t="s">
        <v>540</v>
      </c>
      <c r="G108" s="1" t="s">
        <v>424</v>
      </c>
      <c r="H108" s="1" t="s">
        <v>179</v>
      </c>
      <c r="I108" s="1" t="s">
        <v>169</v>
      </c>
      <c r="J108" s="1" t="s">
        <v>537</v>
      </c>
      <c r="K108" s="1" t="s">
        <v>173</v>
      </c>
      <c r="L108" s="1" t="s">
        <v>228</v>
      </c>
      <c r="M108" s="1" t="s">
        <v>541</v>
      </c>
      <c r="N108" s="1" t="s">
        <v>202</v>
      </c>
      <c r="O108" s="1">
        <v>1</v>
      </c>
      <c r="P108" s="4">
        <v>637</v>
      </c>
      <c r="Q108" s="5">
        <f t="shared" si="3"/>
        <v>637</v>
      </c>
      <c r="R108" s="5">
        <f t="shared" si="4"/>
        <v>235.92592592592592</v>
      </c>
      <c r="S108" s="5">
        <f t="shared" si="5"/>
        <v>235.92592592592592</v>
      </c>
    </row>
    <row r="109" spans="1:19" ht="76.900000000000006" customHeight="1">
      <c r="A109" s="2" t="s">
        <v>168</v>
      </c>
      <c r="B109" s="1" t="s">
        <v>172</v>
      </c>
      <c r="C109" s="1" t="s">
        <v>170</v>
      </c>
      <c r="E109" s="1" t="s">
        <v>542</v>
      </c>
      <c r="F109" s="1" t="s">
        <v>543</v>
      </c>
      <c r="G109" s="1" t="s">
        <v>544</v>
      </c>
      <c r="H109" s="1" t="s">
        <v>167</v>
      </c>
      <c r="I109" s="1" t="s">
        <v>169</v>
      </c>
      <c r="J109" s="1" t="s">
        <v>216</v>
      </c>
      <c r="K109" s="1" t="s">
        <v>173</v>
      </c>
      <c r="L109" s="1" t="s">
        <v>174</v>
      </c>
      <c r="M109" s="1" t="s">
        <v>545</v>
      </c>
      <c r="N109" s="1" t="s">
        <v>202</v>
      </c>
      <c r="O109" s="1">
        <v>1</v>
      </c>
      <c r="P109" s="4">
        <v>1258</v>
      </c>
      <c r="Q109" s="5">
        <f t="shared" si="3"/>
        <v>1258</v>
      </c>
      <c r="R109" s="5">
        <f t="shared" si="4"/>
        <v>465.92592592592587</v>
      </c>
      <c r="S109" s="5">
        <f t="shared" si="5"/>
        <v>465.92592592592587</v>
      </c>
    </row>
    <row r="110" spans="1:19" ht="76.900000000000006" customHeight="1">
      <c r="A110" s="2" t="s">
        <v>168</v>
      </c>
      <c r="B110" s="1" t="s">
        <v>172</v>
      </c>
      <c r="C110" s="1" t="s">
        <v>170</v>
      </c>
      <c r="E110" s="1" t="s">
        <v>546</v>
      </c>
      <c r="F110" s="1" t="s">
        <v>547</v>
      </c>
      <c r="G110" s="1" t="s">
        <v>548</v>
      </c>
      <c r="H110" s="1" t="s">
        <v>167</v>
      </c>
      <c r="I110" s="1" t="s">
        <v>169</v>
      </c>
      <c r="J110" s="1" t="s">
        <v>347</v>
      </c>
      <c r="K110" s="1" t="s">
        <v>173</v>
      </c>
      <c r="L110" s="1" t="s">
        <v>228</v>
      </c>
      <c r="M110" s="1" t="s">
        <v>549</v>
      </c>
      <c r="N110" s="1" t="s">
        <v>192</v>
      </c>
      <c r="O110" s="1">
        <v>1</v>
      </c>
      <c r="P110" s="4">
        <v>944</v>
      </c>
      <c r="Q110" s="5">
        <f t="shared" si="3"/>
        <v>944</v>
      </c>
      <c r="R110" s="5">
        <f t="shared" si="4"/>
        <v>349.62962962962962</v>
      </c>
      <c r="S110" s="5">
        <f t="shared" si="5"/>
        <v>349.62962962962962</v>
      </c>
    </row>
    <row r="111" spans="1:19" ht="76.900000000000006" customHeight="1">
      <c r="A111" s="2" t="s">
        <v>168</v>
      </c>
      <c r="B111" s="1" t="s">
        <v>172</v>
      </c>
      <c r="C111" s="1" t="s">
        <v>170</v>
      </c>
      <c r="E111" s="1" t="s">
        <v>550</v>
      </c>
      <c r="F111" s="1" t="s">
        <v>551</v>
      </c>
      <c r="G111" s="1" t="s">
        <v>552</v>
      </c>
      <c r="H111" s="1" t="s">
        <v>167</v>
      </c>
      <c r="I111" s="1" t="s">
        <v>169</v>
      </c>
      <c r="J111" s="1" t="s">
        <v>347</v>
      </c>
      <c r="K111" s="1" t="s">
        <v>173</v>
      </c>
      <c r="L111" s="1" t="s">
        <v>174</v>
      </c>
      <c r="M111" s="1" t="s">
        <v>553</v>
      </c>
      <c r="N111" s="1" t="s">
        <v>192</v>
      </c>
      <c r="O111" s="1">
        <v>1</v>
      </c>
      <c r="P111" s="4">
        <v>1200</v>
      </c>
      <c r="Q111" s="5">
        <f t="shared" si="3"/>
        <v>1200</v>
      </c>
      <c r="R111" s="5">
        <f t="shared" si="4"/>
        <v>444.4444444444444</v>
      </c>
      <c r="S111" s="5">
        <f t="shared" si="5"/>
        <v>444.4444444444444</v>
      </c>
    </row>
    <row r="112" spans="1:19" ht="76.900000000000006" customHeight="1">
      <c r="A112" s="2" t="s">
        <v>168</v>
      </c>
      <c r="B112" s="1" t="s">
        <v>172</v>
      </c>
      <c r="C112" s="1" t="s">
        <v>170</v>
      </c>
      <c r="E112" s="1" t="s">
        <v>554</v>
      </c>
      <c r="F112" s="1" t="s">
        <v>555</v>
      </c>
      <c r="G112" s="1" t="s">
        <v>406</v>
      </c>
      <c r="H112" s="1" t="s">
        <v>179</v>
      </c>
      <c r="I112" s="1" t="s">
        <v>169</v>
      </c>
      <c r="J112" s="1" t="s">
        <v>347</v>
      </c>
      <c r="K112" s="1" t="s">
        <v>173</v>
      </c>
      <c r="L112" s="1" t="s">
        <v>493</v>
      </c>
      <c r="M112" s="1" t="s">
        <v>556</v>
      </c>
      <c r="N112" s="1" t="s">
        <v>176</v>
      </c>
      <c r="O112" s="1">
        <v>1</v>
      </c>
      <c r="P112" s="4">
        <v>490</v>
      </c>
      <c r="Q112" s="5">
        <f t="shared" si="3"/>
        <v>490</v>
      </c>
      <c r="R112" s="5">
        <f t="shared" si="4"/>
        <v>181.48148148148147</v>
      </c>
      <c r="S112" s="5">
        <f t="shared" si="5"/>
        <v>181.48148148148147</v>
      </c>
    </row>
    <row r="113" spans="1:19" ht="76.900000000000006" customHeight="1">
      <c r="A113" s="2" t="s">
        <v>168</v>
      </c>
      <c r="B113" s="1" t="s">
        <v>172</v>
      </c>
      <c r="C113" s="1" t="s">
        <v>170</v>
      </c>
      <c r="E113" s="1" t="s">
        <v>557</v>
      </c>
      <c r="F113" s="1" t="s">
        <v>558</v>
      </c>
      <c r="G113" s="1" t="s">
        <v>548</v>
      </c>
      <c r="H113" s="1" t="s">
        <v>179</v>
      </c>
      <c r="I113" s="1" t="s">
        <v>169</v>
      </c>
      <c r="J113" s="1" t="s">
        <v>196</v>
      </c>
      <c r="K113" s="1" t="s">
        <v>474</v>
      </c>
      <c r="L113" s="1" t="s">
        <v>228</v>
      </c>
      <c r="M113" s="1" t="s">
        <v>559</v>
      </c>
      <c r="N113" s="1" t="s">
        <v>192</v>
      </c>
      <c r="O113" s="1">
        <v>1</v>
      </c>
      <c r="P113" s="4">
        <v>480</v>
      </c>
      <c r="Q113" s="5">
        <f t="shared" si="3"/>
        <v>480</v>
      </c>
      <c r="R113" s="5">
        <f t="shared" si="4"/>
        <v>177.77777777777777</v>
      </c>
      <c r="S113" s="5">
        <f t="shared" si="5"/>
        <v>177.77777777777777</v>
      </c>
    </row>
    <row r="114" spans="1:19" ht="76.900000000000006" customHeight="1">
      <c r="A114" s="2" t="s">
        <v>168</v>
      </c>
      <c r="B114" s="1" t="s">
        <v>172</v>
      </c>
      <c r="C114" s="1" t="s">
        <v>170</v>
      </c>
      <c r="D114" s="9"/>
      <c r="E114" s="1" t="s">
        <v>560</v>
      </c>
      <c r="F114" s="1" t="s">
        <v>561</v>
      </c>
      <c r="G114" s="1" t="s">
        <v>166</v>
      </c>
      <c r="H114" s="1" t="s">
        <v>278</v>
      </c>
      <c r="I114" s="1" t="s">
        <v>169</v>
      </c>
      <c r="J114" s="1" t="s">
        <v>216</v>
      </c>
      <c r="K114" s="1" t="s">
        <v>562</v>
      </c>
      <c r="L114" s="1" t="s">
        <v>174</v>
      </c>
      <c r="M114" s="1" t="s">
        <v>563</v>
      </c>
      <c r="N114" s="1" t="s">
        <v>192</v>
      </c>
      <c r="O114" s="1">
        <v>1</v>
      </c>
      <c r="P114" s="4">
        <v>950</v>
      </c>
      <c r="Q114" s="5">
        <f t="shared" si="3"/>
        <v>950</v>
      </c>
      <c r="R114" s="5">
        <f t="shared" si="4"/>
        <v>351.85185185185185</v>
      </c>
      <c r="S114" s="5">
        <f t="shared" si="5"/>
        <v>351.85185185185185</v>
      </c>
    </row>
    <row r="115" spans="1:19" ht="15" customHeight="1">
      <c r="A115" s="2" t="s">
        <v>168</v>
      </c>
      <c r="B115" s="1" t="s">
        <v>172</v>
      </c>
      <c r="C115" s="1" t="s">
        <v>170</v>
      </c>
      <c r="D115" s="9"/>
      <c r="E115" s="1" t="s">
        <v>560</v>
      </c>
      <c r="F115" s="1" t="s">
        <v>561</v>
      </c>
      <c r="G115" s="1" t="s">
        <v>166</v>
      </c>
      <c r="H115" s="1" t="s">
        <v>278</v>
      </c>
      <c r="I115" s="1" t="s">
        <v>169</v>
      </c>
      <c r="J115" s="1" t="s">
        <v>216</v>
      </c>
      <c r="K115" s="1" t="s">
        <v>562</v>
      </c>
      <c r="L115" s="1" t="s">
        <v>174</v>
      </c>
      <c r="M115" s="1" t="s">
        <v>564</v>
      </c>
      <c r="N115" s="1" t="s">
        <v>205</v>
      </c>
      <c r="O115" s="1">
        <v>1</v>
      </c>
      <c r="P115" s="4">
        <v>950</v>
      </c>
      <c r="Q115" s="5">
        <f t="shared" si="3"/>
        <v>950</v>
      </c>
      <c r="R115" s="5">
        <f t="shared" si="4"/>
        <v>351.85185185185185</v>
      </c>
      <c r="S115" s="5">
        <f t="shared" si="5"/>
        <v>351.85185185185185</v>
      </c>
    </row>
    <row r="116" spans="1:19" ht="76.900000000000006" customHeight="1">
      <c r="A116" s="2" t="s">
        <v>168</v>
      </c>
      <c r="B116" s="1" t="s">
        <v>172</v>
      </c>
      <c r="C116" s="1" t="s">
        <v>170</v>
      </c>
      <c r="E116" s="1" t="s">
        <v>565</v>
      </c>
      <c r="F116" s="1" t="s">
        <v>566</v>
      </c>
      <c r="G116" s="1" t="s">
        <v>567</v>
      </c>
      <c r="H116" s="1" t="s">
        <v>278</v>
      </c>
      <c r="I116" s="1" t="s">
        <v>169</v>
      </c>
      <c r="J116" s="1" t="s">
        <v>568</v>
      </c>
      <c r="K116" s="1" t="s">
        <v>562</v>
      </c>
      <c r="L116" s="1" t="s">
        <v>174</v>
      </c>
      <c r="M116" s="1" t="s">
        <v>569</v>
      </c>
      <c r="N116" s="1" t="s">
        <v>192</v>
      </c>
      <c r="O116" s="1">
        <v>1</v>
      </c>
      <c r="P116" s="4">
        <v>950</v>
      </c>
      <c r="Q116" s="5">
        <f t="shared" si="3"/>
        <v>950</v>
      </c>
      <c r="R116" s="5">
        <f t="shared" si="4"/>
        <v>351.85185185185185</v>
      </c>
      <c r="S116" s="5">
        <f t="shared" si="5"/>
        <v>351.85185185185185</v>
      </c>
    </row>
    <row r="117" spans="1:19" ht="76.900000000000006" customHeight="1">
      <c r="A117" s="2" t="s">
        <v>168</v>
      </c>
      <c r="B117" s="1" t="s">
        <v>172</v>
      </c>
      <c r="C117" s="1" t="s">
        <v>170</v>
      </c>
      <c r="D117" s="9"/>
      <c r="E117" s="1" t="s">
        <v>570</v>
      </c>
      <c r="F117" s="1" t="s">
        <v>571</v>
      </c>
      <c r="G117" s="1" t="s">
        <v>572</v>
      </c>
      <c r="H117" s="1" t="s">
        <v>278</v>
      </c>
      <c r="I117" s="1" t="s">
        <v>169</v>
      </c>
      <c r="J117" s="1" t="s">
        <v>200</v>
      </c>
      <c r="K117" s="1" t="s">
        <v>562</v>
      </c>
      <c r="L117" s="1" t="s">
        <v>174</v>
      </c>
      <c r="M117" s="1" t="s">
        <v>573</v>
      </c>
      <c r="N117" s="1" t="s">
        <v>202</v>
      </c>
      <c r="O117" s="1">
        <v>1</v>
      </c>
      <c r="P117" s="4">
        <v>950</v>
      </c>
      <c r="Q117" s="5">
        <f t="shared" si="3"/>
        <v>950</v>
      </c>
      <c r="R117" s="5">
        <f t="shared" si="4"/>
        <v>351.85185185185185</v>
      </c>
      <c r="S117" s="5">
        <f t="shared" si="5"/>
        <v>351.85185185185185</v>
      </c>
    </row>
    <row r="118" spans="1:19" ht="15" customHeight="1">
      <c r="A118" s="2" t="s">
        <v>168</v>
      </c>
      <c r="B118" s="1" t="s">
        <v>172</v>
      </c>
      <c r="C118" s="1" t="s">
        <v>170</v>
      </c>
      <c r="D118" s="9"/>
      <c r="E118" s="1" t="s">
        <v>570</v>
      </c>
      <c r="F118" s="1" t="s">
        <v>571</v>
      </c>
      <c r="G118" s="1" t="s">
        <v>572</v>
      </c>
      <c r="H118" s="1" t="s">
        <v>278</v>
      </c>
      <c r="I118" s="1" t="s">
        <v>169</v>
      </c>
      <c r="J118" s="1" t="s">
        <v>200</v>
      </c>
      <c r="K118" s="1" t="s">
        <v>562</v>
      </c>
      <c r="L118" s="1" t="s">
        <v>174</v>
      </c>
      <c r="M118" s="1" t="s">
        <v>574</v>
      </c>
      <c r="N118" s="1" t="s">
        <v>192</v>
      </c>
      <c r="O118" s="1">
        <v>1</v>
      </c>
      <c r="P118" s="4">
        <v>950</v>
      </c>
      <c r="Q118" s="5">
        <f t="shared" si="3"/>
        <v>950</v>
      </c>
      <c r="R118" s="5">
        <f t="shared" si="4"/>
        <v>351.85185185185185</v>
      </c>
      <c r="S118" s="5">
        <f t="shared" si="5"/>
        <v>351.85185185185185</v>
      </c>
    </row>
    <row r="119" spans="1:19" ht="15" customHeight="1">
      <c r="A119" s="2" t="s">
        <v>168</v>
      </c>
      <c r="B119" s="1" t="s">
        <v>172</v>
      </c>
      <c r="C119" s="1" t="s">
        <v>170</v>
      </c>
      <c r="D119" s="9"/>
      <c r="E119" s="1" t="s">
        <v>570</v>
      </c>
      <c r="F119" s="1" t="s">
        <v>571</v>
      </c>
      <c r="G119" s="1" t="s">
        <v>572</v>
      </c>
      <c r="H119" s="1" t="s">
        <v>278</v>
      </c>
      <c r="I119" s="1" t="s">
        <v>169</v>
      </c>
      <c r="J119" s="1" t="s">
        <v>200</v>
      </c>
      <c r="K119" s="1" t="s">
        <v>562</v>
      </c>
      <c r="L119" s="1" t="s">
        <v>174</v>
      </c>
      <c r="M119" s="1" t="s">
        <v>575</v>
      </c>
      <c r="N119" s="1" t="s">
        <v>205</v>
      </c>
      <c r="O119" s="1">
        <v>1</v>
      </c>
      <c r="P119" s="4">
        <v>950</v>
      </c>
      <c r="Q119" s="5">
        <f t="shared" si="3"/>
        <v>950</v>
      </c>
      <c r="R119" s="5">
        <f t="shared" si="4"/>
        <v>351.85185185185185</v>
      </c>
      <c r="S119" s="5">
        <f t="shared" si="5"/>
        <v>351.85185185185185</v>
      </c>
    </row>
    <row r="120" spans="1:19" ht="76.900000000000006" customHeight="1">
      <c r="A120" s="2" t="s">
        <v>168</v>
      </c>
      <c r="B120" s="1" t="s">
        <v>172</v>
      </c>
      <c r="C120" s="1" t="s">
        <v>170</v>
      </c>
      <c r="D120" s="9"/>
      <c r="E120" s="1" t="s">
        <v>576</v>
      </c>
      <c r="F120" s="1" t="s">
        <v>577</v>
      </c>
      <c r="G120" s="1" t="s">
        <v>578</v>
      </c>
      <c r="H120" s="1" t="s">
        <v>278</v>
      </c>
      <c r="I120" s="1" t="s">
        <v>169</v>
      </c>
      <c r="J120" s="1" t="s">
        <v>568</v>
      </c>
      <c r="K120" s="1" t="s">
        <v>562</v>
      </c>
      <c r="L120" s="1" t="s">
        <v>228</v>
      </c>
      <c r="M120" s="1" t="s">
        <v>579</v>
      </c>
      <c r="N120" s="1" t="s">
        <v>202</v>
      </c>
      <c r="O120" s="1">
        <v>1</v>
      </c>
      <c r="P120" s="4">
        <v>950</v>
      </c>
      <c r="Q120" s="5">
        <f t="shared" si="3"/>
        <v>950</v>
      </c>
      <c r="R120" s="5">
        <f t="shared" si="4"/>
        <v>351.85185185185185</v>
      </c>
      <c r="S120" s="5">
        <f t="shared" si="5"/>
        <v>351.85185185185185</v>
      </c>
    </row>
    <row r="121" spans="1:19" ht="15" customHeight="1">
      <c r="A121" s="2" t="s">
        <v>168</v>
      </c>
      <c r="B121" s="1" t="s">
        <v>172</v>
      </c>
      <c r="C121" s="1" t="s">
        <v>170</v>
      </c>
      <c r="D121" s="9"/>
      <c r="E121" s="1" t="s">
        <v>576</v>
      </c>
      <c r="F121" s="1" t="s">
        <v>577</v>
      </c>
      <c r="G121" s="1" t="s">
        <v>578</v>
      </c>
      <c r="H121" s="1" t="s">
        <v>278</v>
      </c>
      <c r="I121" s="1" t="s">
        <v>169</v>
      </c>
      <c r="J121" s="1" t="s">
        <v>568</v>
      </c>
      <c r="K121" s="1" t="s">
        <v>562</v>
      </c>
      <c r="L121" s="1" t="s">
        <v>228</v>
      </c>
      <c r="M121" s="1" t="s">
        <v>580</v>
      </c>
      <c r="N121" s="1" t="s">
        <v>192</v>
      </c>
      <c r="O121" s="1">
        <v>1</v>
      </c>
      <c r="P121" s="4">
        <v>950</v>
      </c>
      <c r="Q121" s="5">
        <f t="shared" si="3"/>
        <v>950</v>
      </c>
      <c r="R121" s="5">
        <f t="shared" si="4"/>
        <v>351.85185185185185</v>
      </c>
      <c r="S121" s="5">
        <f t="shared" si="5"/>
        <v>351.85185185185185</v>
      </c>
    </row>
    <row r="122" spans="1:19" ht="76.900000000000006" customHeight="1">
      <c r="A122" s="2" t="s">
        <v>168</v>
      </c>
      <c r="B122" s="1" t="s">
        <v>172</v>
      </c>
      <c r="C122" s="1" t="s">
        <v>170</v>
      </c>
      <c r="E122" s="1" t="s">
        <v>581</v>
      </c>
      <c r="F122" s="1" t="s">
        <v>582</v>
      </c>
      <c r="G122" s="1" t="s">
        <v>583</v>
      </c>
      <c r="H122" s="1" t="s">
        <v>278</v>
      </c>
      <c r="I122" s="1" t="s">
        <v>169</v>
      </c>
      <c r="J122" s="1" t="s">
        <v>216</v>
      </c>
      <c r="K122" s="1" t="s">
        <v>562</v>
      </c>
      <c r="L122" s="1" t="s">
        <v>174</v>
      </c>
      <c r="M122" s="1" t="s">
        <v>584</v>
      </c>
      <c r="N122" s="1" t="s">
        <v>192</v>
      </c>
      <c r="O122" s="1">
        <v>1</v>
      </c>
      <c r="P122" s="4">
        <v>950</v>
      </c>
      <c r="Q122" s="5">
        <f t="shared" si="3"/>
        <v>950</v>
      </c>
      <c r="R122" s="5">
        <f t="shared" si="4"/>
        <v>351.85185185185185</v>
      </c>
      <c r="S122" s="5">
        <f t="shared" si="5"/>
        <v>351.85185185185185</v>
      </c>
    </row>
    <row r="123" spans="1:19" ht="76.900000000000006" customHeight="1">
      <c r="A123" s="2" t="s">
        <v>168</v>
      </c>
      <c r="B123" s="1" t="s">
        <v>172</v>
      </c>
      <c r="C123" s="1" t="s">
        <v>170</v>
      </c>
      <c r="D123" s="9"/>
      <c r="E123" s="1" t="s">
        <v>585</v>
      </c>
      <c r="F123" s="1" t="s">
        <v>586</v>
      </c>
      <c r="G123" s="1" t="s">
        <v>166</v>
      </c>
      <c r="H123" s="1" t="s">
        <v>278</v>
      </c>
      <c r="I123" s="1" t="s">
        <v>169</v>
      </c>
      <c r="J123" s="1" t="s">
        <v>196</v>
      </c>
      <c r="K123" s="1" t="s">
        <v>562</v>
      </c>
      <c r="L123" s="1" t="s">
        <v>174</v>
      </c>
      <c r="M123" s="1" t="s">
        <v>587</v>
      </c>
      <c r="N123" s="1" t="s">
        <v>192</v>
      </c>
      <c r="O123" s="1">
        <v>1</v>
      </c>
      <c r="P123" s="4">
        <v>950</v>
      </c>
      <c r="Q123" s="5">
        <f t="shared" si="3"/>
        <v>950</v>
      </c>
      <c r="R123" s="5">
        <f t="shared" si="4"/>
        <v>351.85185185185185</v>
      </c>
      <c r="S123" s="5">
        <f t="shared" si="5"/>
        <v>351.85185185185185</v>
      </c>
    </row>
    <row r="124" spans="1:19" ht="15" customHeight="1">
      <c r="A124" s="2" t="s">
        <v>168</v>
      </c>
      <c r="B124" s="1" t="s">
        <v>172</v>
      </c>
      <c r="C124" s="1" t="s">
        <v>170</v>
      </c>
      <c r="D124" s="9"/>
      <c r="E124" s="1" t="s">
        <v>585</v>
      </c>
      <c r="F124" s="1" t="s">
        <v>586</v>
      </c>
      <c r="G124" s="1" t="s">
        <v>166</v>
      </c>
      <c r="H124" s="1" t="s">
        <v>278</v>
      </c>
      <c r="I124" s="1" t="s">
        <v>169</v>
      </c>
      <c r="J124" s="1" t="s">
        <v>196</v>
      </c>
      <c r="K124" s="1" t="s">
        <v>562</v>
      </c>
      <c r="L124" s="1" t="s">
        <v>174</v>
      </c>
      <c r="M124" s="1" t="s">
        <v>588</v>
      </c>
      <c r="N124" s="1" t="s">
        <v>205</v>
      </c>
      <c r="O124" s="1">
        <v>1</v>
      </c>
      <c r="P124" s="4">
        <v>950</v>
      </c>
      <c r="Q124" s="5">
        <f t="shared" si="3"/>
        <v>950</v>
      </c>
      <c r="R124" s="5">
        <f t="shared" si="4"/>
        <v>351.85185185185185</v>
      </c>
      <c r="S124" s="5">
        <f t="shared" si="5"/>
        <v>351.85185185185185</v>
      </c>
    </row>
    <row r="125" spans="1:19" ht="76.900000000000006" customHeight="1">
      <c r="A125" s="2" t="s">
        <v>168</v>
      </c>
      <c r="B125" s="1" t="s">
        <v>172</v>
      </c>
      <c r="C125" s="1" t="s">
        <v>170</v>
      </c>
      <c r="E125" s="1" t="s">
        <v>589</v>
      </c>
      <c r="F125" s="1" t="s">
        <v>590</v>
      </c>
      <c r="G125" s="1" t="s">
        <v>572</v>
      </c>
      <c r="H125" s="1" t="s">
        <v>278</v>
      </c>
      <c r="I125" s="1" t="s">
        <v>169</v>
      </c>
      <c r="J125" s="1" t="s">
        <v>347</v>
      </c>
      <c r="K125" s="1" t="s">
        <v>562</v>
      </c>
      <c r="L125" s="1" t="s">
        <v>174</v>
      </c>
      <c r="M125" s="1" t="s">
        <v>591</v>
      </c>
      <c r="N125" s="1" t="s">
        <v>192</v>
      </c>
      <c r="O125" s="1">
        <v>1</v>
      </c>
      <c r="P125" s="4">
        <v>950</v>
      </c>
      <c r="Q125" s="5">
        <f t="shared" si="3"/>
        <v>950</v>
      </c>
      <c r="R125" s="5">
        <f t="shared" si="4"/>
        <v>351.85185185185185</v>
      </c>
      <c r="S125" s="5">
        <f t="shared" si="5"/>
        <v>351.85185185185185</v>
      </c>
    </row>
    <row r="126" spans="1:19" ht="76.900000000000006" customHeight="1">
      <c r="A126" s="2" t="s">
        <v>168</v>
      </c>
      <c r="B126" s="1" t="s">
        <v>172</v>
      </c>
      <c r="C126" s="1" t="s">
        <v>170</v>
      </c>
      <c r="D126" s="9"/>
      <c r="E126" s="1" t="s">
        <v>592</v>
      </c>
      <c r="F126" s="1" t="s">
        <v>593</v>
      </c>
      <c r="G126" s="1" t="s">
        <v>594</v>
      </c>
      <c r="H126" s="1" t="s">
        <v>278</v>
      </c>
      <c r="I126" s="1" t="s">
        <v>169</v>
      </c>
      <c r="J126" s="1" t="s">
        <v>200</v>
      </c>
      <c r="K126" s="1" t="s">
        <v>562</v>
      </c>
      <c r="L126" s="1" t="s">
        <v>493</v>
      </c>
      <c r="M126" s="1" t="s">
        <v>595</v>
      </c>
      <c r="N126" s="1" t="s">
        <v>202</v>
      </c>
      <c r="O126" s="1">
        <v>1</v>
      </c>
      <c r="P126" s="4">
        <v>950</v>
      </c>
      <c r="Q126" s="5">
        <f t="shared" si="3"/>
        <v>950</v>
      </c>
      <c r="R126" s="5">
        <f t="shared" si="4"/>
        <v>351.85185185185185</v>
      </c>
      <c r="S126" s="5">
        <f t="shared" si="5"/>
        <v>351.85185185185185</v>
      </c>
    </row>
    <row r="127" spans="1:19" ht="15" customHeight="1">
      <c r="A127" s="2" t="s">
        <v>168</v>
      </c>
      <c r="B127" s="1" t="s">
        <v>172</v>
      </c>
      <c r="C127" s="1" t="s">
        <v>170</v>
      </c>
      <c r="D127" s="9"/>
      <c r="E127" s="1" t="s">
        <v>592</v>
      </c>
      <c r="F127" s="1" t="s">
        <v>593</v>
      </c>
      <c r="G127" s="1" t="s">
        <v>594</v>
      </c>
      <c r="H127" s="1" t="s">
        <v>278</v>
      </c>
      <c r="I127" s="1" t="s">
        <v>169</v>
      </c>
      <c r="J127" s="1" t="s">
        <v>200</v>
      </c>
      <c r="K127" s="1" t="s">
        <v>562</v>
      </c>
      <c r="L127" s="1" t="s">
        <v>493</v>
      </c>
      <c r="M127" s="1" t="s">
        <v>596</v>
      </c>
      <c r="N127" s="1" t="s">
        <v>192</v>
      </c>
      <c r="O127" s="1">
        <v>1</v>
      </c>
      <c r="P127" s="4">
        <v>950</v>
      </c>
      <c r="Q127" s="5">
        <f t="shared" si="3"/>
        <v>950</v>
      </c>
      <c r="R127" s="5">
        <f t="shared" si="4"/>
        <v>351.85185185185185</v>
      </c>
      <c r="S127" s="5">
        <f t="shared" si="5"/>
        <v>351.85185185185185</v>
      </c>
    </row>
    <row r="128" spans="1:19" ht="15" customHeight="1">
      <c r="A128" s="2" t="s">
        <v>168</v>
      </c>
      <c r="B128" s="1" t="s">
        <v>172</v>
      </c>
      <c r="C128" s="1" t="s">
        <v>170</v>
      </c>
      <c r="D128" s="9"/>
      <c r="E128" s="1" t="s">
        <v>592</v>
      </c>
      <c r="F128" s="1" t="s">
        <v>593</v>
      </c>
      <c r="G128" s="1" t="s">
        <v>594</v>
      </c>
      <c r="H128" s="1" t="s">
        <v>278</v>
      </c>
      <c r="I128" s="1" t="s">
        <v>169</v>
      </c>
      <c r="J128" s="1" t="s">
        <v>200</v>
      </c>
      <c r="K128" s="1" t="s">
        <v>562</v>
      </c>
      <c r="L128" s="1" t="s">
        <v>493</v>
      </c>
      <c r="M128" s="1" t="s">
        <v>597</v>
      </c>
      <c r="N128" s="1" t="s">
        <v>205</v>
      </c>
      <c r="O128" s="1">
        <v>1</v>
      </c>
      <c r="P128" s="4">
        <v>950</v>
      </c>
      <c r="Q128" s="5">
        <f t="shared" si="3"/>
        <v>950</v>
      </c>
      <c r="R128" s="5">
        <f t="shared" si="4"/>
        <v>351.85185185185185</v>
      </c>
      <c r="S128" s="5">
        <f t="shared" si="5"/>
        <v>351.85185185185185</v>
      </c>
    </row>
    <row r="129" spans="1:19" ht="15" customHeight="1">
      <c r="A129" s="2" t="s">
        <v>168</v>
      </c>
      <c r="B129" s="1" t="s">
        <v>172</v>
      </c>
      <c r="C129" s="1" t="s">
        <v>170</v>
      </c>
      <c r="D129" s="9"/>
      <c r="E129" s="1" t="s">
        <v>592</v>
      </c>
      <c r="F129" s="1" t="s">
        <v>593</v>
      </c>
      <c r="G129" s="1" t="s">
        <v>594</v>
      </c>
      <c r="H129" s="1" t="s">
        <v>278</v>
      </c>
      <c r="I129" s="1" t="s">
        <v>169</v>
      </c>
      <c r="J129" s="1" t="s">
        <v>200</v>
      </c>
      <c r="K129" s="1" t="s">
        <v>562</v>
      </c>
      <c r="L129" s="1" t="s">
        <v>493</v>
      </c>
      <c r="M129" s="1" t="s">
        <v>598</v>
      </c>
      <c r="N129" s="1" t="s">
        <v>185</v>
      </c>
      <c r="O129" s="1">
        <v>1</v>
      </c>
      <c r="P129" s="4">
        <v>950</v>
      </c>
      <c r="Q129" s="5">
        <f t="shared" si="3"/>
        <v>950</v>
      </c>
      <c r="R129" s="5">
        <f t="shared" si="4"/>
        <v>351.85185185185185</v>
      </c>
      <c r="S129" s="5">
        <f t="shared" si="5"/>
        <v>351.85185185185185</v>
      </c>
    </row>
    <row r="130" spans="1:19" ht="76.900000000000006" customHeight="1">
      <c r="A130" s="2" t="s">
        <v>168</v>
      </c>
      <c r="B130" s="1" t="s">
        <v>172</v>
      </c>
      <c r="C130" s="1" t="s">
        <v>170</v>
      </c>
      <c r="E130" s="1" t="s">
        <v>599</v>
      </c>
      <c r="F130" s="1" t="s">
        <v>600</v>
      </c>
      <c r="G130" s="1" t="s">
        <v>424</v>
      </c>
      <c r="H130" s="1" t="s">
        <v>278</v>
      </c>
      <c r="I130" s="1" t="s">
        <v>169</v>
      </c>
      <c r="J130" s="1" t="s">
        <v>601</v>
      </c>
      <c r="K130" s="1" t="s">
        <v>562</v>
      </c>
      <c r="L130" s="1" t="s">
        <v>228</v>
      </c>
      <c r="M130" s="1" t="s">
        <v>602</v>
      </c>
      <c r="N130" s="1" t="s">
        <v>192</v>
      </c>
      <c r="O130" s="1">
        <v>1</v>
      </c>
      <c r="P130" s="4">
        <v>950</v>
      </c>
      <c r="Q130" s="5">
        <f t="shared" si="3"/>
        <v>950</v>
      </c>
      <c r="R130" s="5">
        <f t="shared" si="4"/>
        <v>351.85185185185185</v>
      </c>
      <c r="S130" s="5">
        <f t="shared" si="5"/>
        <v>351.85185185185185</v>
      </c>
    </row>
    <row r="131" spans="1:19" ht="76.900000000000006" customHeight="1">
      <c r="A131" s="2" t="s">
        <v>168</v>
      </c>
      <c r="B131" s="1" t="s">
        <v>172</v>
      </c>
      <c r="C131" s="1" t="s">
        <v>170</v>
      </c>
      <c r="E131" s="1" t="s">
        <v>603</v>
      </c>
      <c r="F131" s="1" t="s">
        <v>604</v>
      </c>
      <c r="G131" s="1" t="s">
        <v>605</v>
      </c>
      <c r="H131" s="1" t="s">
        <v>278</v>
      </c>
      <c r="I131" s="1" t="s">
        <v>169</v>
      </c>
      <c r="J131" s="1" t="s">
        <v>347</v>
      </c>
      <c r="K131" s="1" t="s">
        <v>562</v>
      </c>
      <c r="L131" s="1" t="s">
        <v>228</v>
      </c>
      <c r="M131" s="1" t="s">
        <v>606</v>
      </c>
      <c r="N131" s="1" t="s">
        <v>205</v>
      </c>
      <c r="O131" s="1">
        <v>1</v>
      </c>
      <c r="P131" s="4">
        <v>950</v>
      </c>
      <c r="Q131" s="5">
        <f t="shared" ref="Q131:Q194" si="6">O131*P131</f>
        <v>950</v>
      </c>
      <c r="R131" s="5">
        <f t="shared" si="4"/>
        <v>351.85185185185185</v>
      </c>
      <c r="S131" s="5">
        <f t="shared" si="5"/>
        <v>351.85185185185185</v>
      </c>
    </row>
    <row r="132" spans="1:19" ht="76.900000000000006" customHeight="1">
      <c r="A132" s="2" t="s">
        <v>168</v>
      </c>
      <c r="B132" s="1" t="s">
        <v>172</v>
      </c>
      <c r="C132" s="1" t="s">
        <v>170</v>
      </c>
      <c r="D132" s="9"/>
      <c r="E132" s="1" t="s">
        <v>607</v>
      </c>
      <c r="F132" s="1" t="s">
        <v>608</v>
      </c>
      <c r="G132" s="1" t="s">
        <v>166</v>
      </c>
      <c r="H132" s="1" t="s">
        <v>278</v>
      </c>
      <c r="I132" s="1" t="s">
        <v>169</v>
      </c>
      <c r="J132" s="1" t="s">
        <v>216</v>
      </c>
      <c r="K132" s="1" t="s">
        <v>562</v>
      </c>
      <c r="L132" s="1" t="s">
        <v>174</v>
      </c>
      <c r="M132" s="1" t="s">
        <v>609</v>
      </c>
      <c r="N132" s="1" t="s">
        <v>192</v>
      </c>
      <c r="O132" s="1">
        <v>1</v>
      </c>
      <c r="P132" s="4">
        <v>950</v>
      </c>
      <c r="Q132" s="5">
        <f t="shared" si="6"/>
        <v>950</v>
      </c>
      <c r="R132" s="5">
        <f t="shared" ref="R132:R195" si="7">P132/2.7</f>
        <v>351.85185185185185</v>
      </c>
      <c r="S132" s="5">
        <f t="shared" ref="S132:S195" si="8">R132*O132</f>
        <v>351.85185185185185</v>
      </c>
    </row>
    <row r="133" spans="1:19" ht="15" customHeight="1">
      <c r="A133" s="2" t="s">
        <v>168</v>
      </c>
      <c r="B133" s="1" t="s">
        <v>172</v>
      </c>
      <c r="C133" s="1" t="s">
        <v>170</v>
      </c>
      <c r="D133" s="9"/>
      <c r="E133" s="1" t="s">
        <v>607</v>
      </c>
      <c r="F133" s="1" t="s">
        <v>608</v>
      </c>
      <c r="G133" s="1" t="s">
        <v>166</v>
      </c>
      <c r="H133" s="1" t="s">
        <v>278</v>
      </c>
      <c r="I133" s="1" t="s">
        <v>169</v>
      </c>
      <c r="J133" s="1" t="s">
        <v>216</v>
      </c>
      <c r="K133" s="1" t="s">
        <v>562</v>
      </c>
      <c r="L133" s="1" t="s">
        <v>174</v>
      </c>
      <c r="M133" s="1" t="s">
        <v>610</v>
      </c>
      <c r="N133" s="1" t="s">
        <v>205</v>
      </c>
      <c r="O133" s="1">
        <v>1</v>
      </c>
      <c r="P133" s="4">
        <v>950</v>
      </c>
      <c r="Q133" s="5">
        <f t="shared" si="6"/>
        <v>950</v>
      </c>
      <c r="R133" s="5">
        <f t="shared" si="7"/>
        <v>351.85185185185185</v>
      </c>
      <c r="S133" s="5">
        <f t="shared" si="8"/>
        <v>351.85185185185185</v>
      </c>
    </row>
    <row r="134" spans="1:19" ht="76.900000000000006" customHeight="1">
      <c r="A134" s="2" t="s">
        <v>168</v>
      </c>
      <c r="B134" s="1" t="s">
        <v>172</v>
      </c>
      <c r="C134" s="1" t="s">
        <v>170</v>
      </c>
      <c r="D134" s="9"/>
      <c r="E134" s="1" t="s">
        <v>611</v>
      </c>
      <c r="F134" s="1" t="s">
        <v>612</v>
      </c>
      <c r="G134" s="1" t="s">
        <v>463</v>
      </c>
      <c r="H134" s="1" t="s">
        <v>278</v>
      </c>
      <c r="I134" s="1" t="s">
        <v>169</v>
      </c>
      <c r="J134" s="1" t="s">
        <v>396</v>
      </c>
      <c r="K134" s="1" t="s">
        <v>562</v>
      </c>
      <c r="L134" s="1" t="s">
        <v>174</v>
      </c>
      <c r="M134" s="1" t="s">
        <v>613</v>
      </c>
      <c r="N134" s="1" t="s">
        <v>192</v>
      </c>
      <c r="O134" s="1">
        <v>1</v>
      </c>
      <c r="P134" s="4">
        <v>950</v>
      </c>
      <c r="Q134" s="5">
        <f t="shared" si="6"/>
        <v>950</v>
      </c>
      <c r="R134" s="5">
        <f t="shared" si="7"/>
        <v>351.85185185185185</v>
      </c>
      <c r="S134" s="5">
        <f t="shared" si="8"/>
        <v>351.85185185185185</v>
      </c>
    </row>
    <row r="135" spans="1:19" ht="15" customHeight="1">
      <c r="A135" s="2" t="s">
        <v>168</v>
      </c>
      <c r="B135" s="1" t="s">
        <v>172</v>
      </c>
      <c r="C135" s="1" t="s">
        <v>170</v>
      </c>
      <c r="D135" s="9"/>
      <c r="E135" s="1" t="s">
        <v>611</v>
      </c>
      <c r="F135" s="1" t="s">
        <v>612</v>
      </c>
      <c r="G135" s="1" t="s">
        <v>463</v>
      </c>
      <c r="H135" s="1" t="s">
        <v>278</v>
      </c>
      <c r="I135" s="1" t="s">
        <v>169</v>
      </c>
      <c r="J135" s="1" t="s">
        <v>396</v>
      </c>
      <c r="K135" s="1" t="s">
        <v>562</v>
      </c>
      <c r="L135" s="1" t="s">
        <v>174</v>
      </c>
      <c r="M135" s="1" t="s">
        <v>614</v>
      </c>
      <c r="N135" s="1" t="s">
        <v>205</v>
      </c>
      <c r="O135" s="1">
        <v>1</v>
      </c>
      <c r="P135" s="4">
        <v>950</v>
      </c>
      <c r="Q135" s="5">
        <f t="shared" si="6"/>
        <v>950</v>
      </c>
      <c r="R135" s="5">
        <f t="shared" si="7"/>
        <v>351.85185185185185</v>
      </c>
      <c r="S135" s="5">
        <f t="shared" si="8"/>
        <v>351.85185185185185</v>
      </c>
    </row>
    <row r="136" spans="1:19" ht="76.900000000000006" customHeight="1">
      <c r="A136" s="2" t="s">
        <v>168</v>
      </c>
      <c r="B136" s="1" t="s">
        <v>172</v>
      </c>
      <c r="C136" s="1" t="s">
        <v>170</v>
      </c>
      <c r="D136" s="9"/>
      <c r="E136" s="1" t="s">
        <v>615</v>
      </c>
      <c r="F136" s="1" t="s">
        <v>616</v>
      </c>
      <c r="G136" s="1" t="s">
        <v>617</v>
      </c>
      <c r="H136" s="1" t="s">
        <v>278</v>
      </c>
      <c r="I136" s="1" t="s">
        <v>169</v>
      </c>
      <c r="J136" s="1" t="s">
        <v>347</v>
      </c>
      <c r="K136" s="1" t="s">
        <v>562</v>
      </c>
      <c r="L136" s="1" t="s">
        <v>228</v>
      </c>
      <c r="M136" s="1" t="s">
        <v>618</v>
      </c>
      <c r="N136" s="1" t="s">
        <v>192</v>
      </c>
      <c r="O136" s="1">
        <v>1</v>
      </c>
      <c r="P136" s="4">
        <v>950</v>
      </c>
      <c r="Q136" s="5">
        <f t="shared" si="6"/>
        <v>950</v>
      </c>
      <c r="R136" s="5">
        <f t="shared" si="7"/>
        <v>351.85185185185185</v>
      </c>
      <c r="S136" s="5">
        <f t="shared" si="8"/>
        <v>351.85185185185185</v>
      </c>
    </row>
    <row r="137" spans="1:19" ht="15" customHeight="1">
      <c r="A137" s="2" t="s">
        <v>168</v>
      </c>
      <c r="B137" s="1" t="s">
        <v>172</v>
      </c>
      <c r="C137" s="1" t="s">
        <v>170</v>
      </c>
      <c r="D137" s="9"/>
      <c r="E137" s="1" t="s">
        <v>615</v>
      </c>
      <c r="F137" s="1" t="s">
        <v>616</v>
      </c>
      <c r="G137" s="1" t="s">
        <v>617</v>
      </c>
      <c r="H137" s="1" t="s">
        <v>278</v>
      </c>
      <c r="I137" s="1" t="s">
        <v>169</v>
      </c>
      <c r="J137" s="1" t="s">
        <v>347</v>
      </c>
      <c r="K137" s="1" t="s">
        <v>562</v>
      </c>
      <c r="L137" s="1" t="s">
        <v>228</v>
      </c>
      <c r="M137" s="1" t="s">
        <v>619</v>
      </c>
      <c r="N137" s="1" t="s">
        <v>205</v>
      </c>
      <c r="O137" s="1">
        <v>1</v>
      </c>
      <c r="P137" s="4">
        <v>950</v>
      </c>
      <c r="Q137" s="5">
        <f t="shared" si="6"/>
        <v>950</v>
      </c>
      <c r="R137" s="5">
        <f t="shared" si="7"/>
        <v>351.85185185185185</v>
      </c>
      <c r="S137" s="5">
        <f t="shared" si="8"/>
        <v>351.85185185185185</v>
      </c>
    </row>
    <row r="138" spans="1:19" ht="76.900000000000006" customHeight="1">
      <c r="A138" s="2" t="s">
        <v>168</v>
      </c>
      <c r="B138" s="1" t="s">
        <v>172</v>
      </c>
      <c r="C138" s="1" t="s">
        <v>170</v>
      </c>
      <c r="D138" s="9"/>
      <c r="E138" s="1" t="s">
        <v>620</v>
      </c>
      <c r="F138" s="1" t="s">
        <v>621</v>
      </c>
      <c r="G138" s="1" t="s">
        <v>166</v>
      </c>
      <c r="H138" s="1" t="s">
        <v>278</v>
      </c>
      <c r="I138" s="1" t="s">
        <v>169</v>
      </c>
      <c r="J138" s="1" t="s">
        <v>189</v>
      </c>
      <c r="K138" s="1" t="s">
        <v>562</v>
      </c>
      <c r="L138" s="1" t="s">
        <v>174</v>
      </c>
      <c r="M138" s="1" t="s">
        <v>622</v>
      </c>
      <c r="N138" s="1" t="s">
        <v>202</v>
      </c>
      <c r="O138" s="1">
        <v>1</v>
      </c>
      <c r="P138" s="4">
        <v>950</v>
      </c>
      <c r="Q138" s="5">
        <f t="shared" si="6"/>
        <v>950</v>
      </c>
      <c r="R138" s="5">
        <f t="shared" si="7"/>
        <v>351.85185185185185</v>
      </c>
      <c r="S138" s="5">
        <f t="shared" si="8"/>
        <v>351.85185185185185</v>
      </c>
    </row>
    <row r="139" spans="1:19" ht="15" customHeight="1">
      <c r="A139" s="2" t="s">
        <v>168</v>
      </c>
      <c r="B139" s="1" t="s">
        <v>172</v>
      </c>
      <c r="C139" s="1" t="s">
        <v>170</v>
      </c>
      <c r="D139" s="9"/>
      <c r="E139" s="1" t="s">
        <v>620</v>
      </c>
      <c r="F139" s="1" t="s">
        <v>621</v>
      </c>
      <c r="G139" s="1" t="s">
        <v>166</v>
      </c>
      <c r="H139" s="1" t="s">
        <v>278</v>
      </c>
      <c r="I139" s="1" t="s">
        <v>169</v>
      </c>
      <c r="J139" s="1" t="s">
        <v>189</v>
      </c>
      <c r="K139" s="1" t="s">
        <v>562</v>
      </c>
      <c r="L139" s="1" t="s">
        <v>174</v>
      </c>
      <c r="M139" s="1" t="s">
        <v>623</v>
      </c>
      <c r="N139" s="1" t="s">
        <v>205</v>
      </c>
      <c r="O139" s="1">
        <v>1</v>
      </c>
      <c r="P139" s="4">
        <v>950</v>
      </c>
      <c r="Q139" s="5">
        <f t="shared" si="6"/>
        <v>950</v>
      </c>
      <c r="R139" s="5">
        <f t="shared" si="7"/>
        <v>351.85185185185185</v>
      </c>
      <c r="S139" s="5">
        <f t="shared" si="8"/>
        <v>351.85185185185185</v>
      </c>
    </row>
    <row r="140" spans="1:19" ht="15" customHeight="1">
      <c r="A140" s="2" t="s">
        <v>168</v>
      </c>
      <c r="B140" s="1" t="s">
        <v>172</v>
      </c>
      <c r="C140" s="1" t="s">
        <v>170</v>
      </c>
      <c r="D140" s="9"/>
      <c r="E140" s="1" t="s">
        <v>620</v>
      </c>
      <c r="F140" s="1" t="s">
        <v>621</v>
      </c>
      <c r="G140" s="1" t="s">
        <v>166</v>
      </c>
      <c r="H140" s="1" t="s">
        <v>278</v>
      </c>
      <c r="I140" s="1" t="s">
        <v>169</v>
      </c>
      <c r="J140" s="1" t="s">
        <v>189</v>
      </c>
      <c r="K140" s="1" t="s">
        <v>562</v>
      </c>
      <c r="L140" s="1" t="s">
        <v>174</v>
      </c>
      <c r="M140" s="1" t="s">
        <v>624</v>
      </c>
      <c r="N140" s="1" t="s">
        <v>185</v>
      </c>
      <c r="O140" s="1">
        <v>1</v>
      </c>
      <c r="P140" s="4">
        <v>950</v>
      </c>
      <c r="Q140" s="5">
        <f t="shared" si="6"/>
        <v>950</v>
      </c>
      <c r="R140" s="5">
        <f t="shared" si="7"/>
        <v>351.85185185185185</v>
      </c>
      <c r="S140" s="5">
        <f t="shared" si="8"/>
        <v>351.85185185185185</v>
      </c>
    </row>
    <row r="141" spans="1:19" ht="76.900000000000006" customHeight="1">
      <c r="A141" s="2" t="s">
        <v>168</v>
      </c>
      <c r="B141" s="1" t="s">
        <v>172</v>
      </c>
      <c r="C141" s="1" t="s">
        <v>170</v>
      </c>
      <c r="D141" s="9"/>
      <c r="E141" s="1" t="s">
        <v>625</v>
      </c>
      <c r="F141" s="1" t="s">
        <v>626</v>
      </c>
      <c r="G141" s="1" t="s">
        <v>166</v>
      </c>
      <c r="H141" s="1" t="s">
        <v>278</v>
      </c>
      <c r="I141" s="1" t="s">
        <v>169</v>
      </c>
      <c r="J141" s="1" t="s">
        <v>216</v>
      </c>
      <c r="K141" s="1" t="s">
        <v>562</v>
      </c>
      <c r="L141" s="1" t="s">
        <v>174</v>
      </c>
      <c r="M141" s="1" t="s">
        <v>627</v>
      </c>
      <c r="N141" s="1" t="s">
        <v>202</v>
      </c>
      <c r="O141" s="1">
        <v>1</v>
      </c>
      <c r="P141" s="4">
        <v>950</v>
      </c>
      <c r="Q141" s="5">
        <f t="shared" si="6"/>
        <v>950</v>
      </c>
      <c r="R141" s="5">
        <f t="shared" si="7"/>
        <v>351.85185185185185</v>
      </c>
      <c r="S141" s="5">
        <f t="shared" si="8"/>
        <v>351.85185185185185</v>
      </c>
    </row>
    <row r="142" spans="1:19" ht="15" customHeight="1">
      <c r="A142" s="2" t="s">
        <v>168</v>
      </c>
      <c r="B142" s="1" t="s">
        <v>172</v>
      </c>
      <c r="C142" s="1" t="s">
        <v>170</v>
      </c>
      <c r="D142" s="9"/>
      <c r="E142" s="1" t="s">
        <v>625</v>
      </c>
      <c r="F142" s="1" t="s">
        <v>626</v>
      </c>
      <c r="G142" s="1" t="s">
        <v>166</v>
      </c>
      <c r="H142" s="1" t="s">
        <v>278</v>
      </c>
      <c r="I142" s="1" t="s">
        <v>169</v>
      </c>
      <c r="J142" s="1" t="s">
        <v>216</v>
      </c>
      <c r="K142" s="1" t="s">
        <v>562</v>
      </c>
      <c r="L142" s="1" t="s">
        <v>174</v>
      </c>
      <c r="M142" s="1" t="s">
        <v>628</v>
      </c>
      <c r="N142" s="1" t="s">
        <v>205</v>
      </c>
      <c r="O142" s="1">
        <v>1</v>
      </c>
      <c r="P142" s="4">
        <v>950</v>
      </c>
      <c r="Q142" s="5">
        <f t="shared" si="6"/>
        <v>950</v>
      </c>
      <c r="R142" s="5">
        <f t="shared" si="7"/>
        <v>351.85185185185185</v>
      </c>
      <c r="S142" s="5">
        <f t="shared" si="8"/>
        <v>351.85185185185185</v>
      </c>
    </row>
    <row r="143" spans="1:19" ht="76.900000000000006" customHeight="1">
      <c r="A143" s="2" t="s">
        <v>168</v>
      </c>
      <c r="B143" s="1" t="s">
        <v>172</v>
      </c>
      <c r="C143" s="1" t="s">
        <v>170</v>
      </c>
      <c r="E143" s="1" t="s">
        <v>629</v>
      </c>
      <c r="F143" s="1" t="s">
        <v>630</v>
      </c>
      <c r="G143" s="1" t="s">
        <v>166</v>
      </c>
      <c r="H143" s="1" t="s">
        <v>167</v>
      </c>
      <c r="I143" s="1" t="s">
        <v>169</v>
      </c>
      <c r="J143" s="1" t="s">
        <v>196</v>
      </c>
      <c r="K143" s="1" t="s">
        <v>631</v>
      </c>
      <c r="L143" s="1" t="s">
        <v>174</v>
      </c>
      <c r="M143" s="1" t="s">
        <v>632</v>
      </c>
      <c r="N143" s="1" t="s">
        <v>192</v>
      </c>
      <c r="O143" s="1">
        <v>1</v>
      </c>
      <c r="P143" s="4">
        <v>950</v>
      </c>
      <c r="Q143" s="5">
        <f t="shared" si="6"/>
        <v>950</v>
      </c>
      <c r="R143" s="5">
        <f t="shared" si="7"/>
        <v>351.85185185185185</v>
      </c>
      <c r="S143" s="5">
        <f t="shared" si="8"/>
        <v>351.85185185185185</v>
      </c>
    </row>
    <row r="144" spans="1:19" ht="76.900000000000006" customHeight="1">
      <c r="A144" s="2" t="s">
        <v>168</v>
      </c>
      <c r="B144" s="1" t="s">
        <v>172</v>
      </c>
      <c r="C144" s="1" t="s">
        <v>170</v>
      </c>
      <c r="D144" s="9"/>
      <c r="E144" s="1" t="s">
        <v>633</v>
      </c>
      <c r="F144" s="1" t="s">
        <v>634</v>
      </c>
      <c r="G144" s="1" t="s">
        <v>578</v>
      </c>
      <c r="H144" s="1" t="s">
        <v>278</v>
      </c>
      <c r="I144" s="1" t="s">
        <v>169</v>
      </c>
      <c r="J144" s="1" t="s">
        <v>568</v>
      </c>
      <c r="K144" s="1" t="s">
        <v>562</v>
      </c>
      <c r="L144" s="1" t="s">
        <v>228</v>
      </c>
      <c r="M144" s="1" t="s">
        <v>635</v>
      </c>
      <c r="N144" s="1" t="s">
        <v>192</v>
      </c>
      <c r="O144" s="1">
        <v>1</v>
      </c>
      <c r="P144" s="4">
        <v>950</v>
      </c>
      <c r="Q144" s="5">
        <f t="shared" si="6"/>
        <v>950</v>
      </c>
      <c r="R144" s="5">
        <f t="shared" si="7"/>
        <v>351.85185185185185</v>
      </c>
      <c r="S144" s="5">
        <f t="shared" si="8"/>
        <v>351.85185185185185</v>
      </c>
    </row>
    <row r="145" spans="1:19" ht="15" customHeight="1">
      <c r="A145" s="2" t="s">
        <v>168</v>
      </c>
      <c r="B145" s="1" t="s">
        <v>172</v>
      </c>
      <c r="C145" s="1" t="s">
        <v>170</v>
      </c>
      <c r="D145" s="9"/>
      <c r="E145" s="1" t="s">
        <v>633</v>
      </c>
      <c r="F145" s="1" t="s">
        <v>634</v>
      </c>
      <c r="G145" s="1" t="s">
        <v>578</v>
      </c>
      <c r="H145" s="1" t="s">
        <v>278</v>
      </c>
      <c r="I145" s="1" t="s">
        <v>169</v>
      </c>
      <c r="J145" s="1" t="s">
        <v>568</v>
      </c>
      <c r="K145" s="1" t="s">
        <v>562</v>
      </c>
      <c r="L145" s="1" t="s">
        <v>228</v>
      </c>
      <c r="M145" s="1" t="s">
        <v>636</v>
      </c>
      <c r="N145" s="1" t="s">
        <v>205</v>
      </c>
      <c r="O145" s="1">
        <v>1</v>
      </c>
      <c r="P145" s="4">
        <v>950</v>
      </c>
      <c r="Q145" s="5">
        <f t="shared" si="6"/>
        <v>950</v>
      </c>
      <c r="R145" s="5">
        <f t="shared" si="7"/>
        <v>351.85185185185185</v>
      </c>
      <c r="S145" s="5">
        <f t="shared" si="8"/>
        <v>351.85185185185185</v>
      </c>
    </row>
    <row r="146" spans="1:19" ht="76.900000000000006" customHeight="1">
      <c r="A146" s="2" t="s">
        <v>168</v>
      </c>
      <c r="B146" s="1" t="s">
        <v>172</v>
      </c>
      <c r="C146" s="1" t="s">
        <v>170</v>
      </c>
      <c r="D146" s="9"/>
      <c r="E146" s="1" t="s">
        <v>637</v>
      </c>
      <c r="F146" s="1" t="s">
        <v>638</v>
      </c>
      <c r="G146" s="1" t="s">
        <v>583</v>
      </c>
      <c r="H146" s="1" t="s">
        <v>278</v>
      </c>
      <c r="I146" s="1" t="s">
        <v>169</v>
      </c>
      <c r="J146" s="1" t="s">
        <v>196</v>
      </c>
      <c r="K146" s="1" t="s">
        <v>562</v>
      </c>
      <c r="L146" s="1" t="s">
        <v>174</v>
      </c>
      <c r="M146" s="1" t="s">
        <v>639</v>
      </c>
      <c r="N146" s="1" t="s">
        <v>202</v>
      </c>
      <c r="O146" s="1">
        <v>1</v>
      </c>
      <c r="P146" s="4">
        <v>950</v>
      </c>
      <c r="Q146" s="5">
        <f t="shared" si="6"/>
        <v>950</v>
      </c>
      <c r="R146" s="5">
        <f t="shared" si="7"/>
        <v>351.85185185185185</v>
      </c>
      <c r="S146" s="5">
        <f t="shared" si="8"/>
        <v>351.85185185185185</v>
      </c>
    </row>
    <row r="147" spans="1:19" ht="15" customHeight="1">
      <c r="A147" s="2" t="s">
        <v>168</v>
      </c>
      <c r="B147" s="1" t="s">
        <v>172</v>
      </c>
      <c r="C147" s="1" t="s">
        <v>170</v>
      </c>
      <c r="D147" s="9"/>
      <c r="E147" s="1" t="s">
        <v>637</v>
      </c>
      <c r="F147" s="1" t="s">
        <v>638</v>
      </c>
      <c r="G147" s="1" t="s">
        <v>583</v>
      </c>
      <c r="H147" s="1" t="s">
        <v>278</v>
      </c>
      <c r="I147" s="1" t="s">
        <v>169</v>
      </c>
      <c r="J147" s="1" t="s">
        <v>196</v>
      </c>
      <c r="K147" s="1" t="s">
        <v>562</v>
      </c>
      <c r="L147" s="1" t="s">
        <v>174</v>
      </c>
      <c r="M147" s="1" t="s">
        <v>640</v>
      </c>
      <c r="N147" s="1" t="s">
        <v>192</v>
      </c>
      <c r="O147" s="1">
        <v>1</v>
      </c>
      <c r="P147" s="4">
        <v>950</v>
      </c>
      <c r="Q147" s="5">
        <f t="shared" si="6"/>
        <v>950</v>
      </c>
      <c r="R147" s="5">
        <f t="shared" si="7"/>
        <v>351.85185185185185</v>
      </c>
      <c r="S147" s="5">
        <f t="shared" si="8"/>
        <v>351.85185185185185</v>
      </c>
    </row>
    <row r="148" spans="1:19" ht="15" customHeight="1">
      <c r="A148" s="2" t="s">
        <v>168</v>
      </c>
      <c r="B148" s="1" t="s">
        <v>172</v>
      </c>
      <c r="C148" s="1" t="s">
        <v>170</v>
      </c>
      <c r="D148" s="9"/>
      <c r="E148" s="1" t="s">
        <v>637</v>
      </c>
      <c r="F148" s="1" t="s">
        <v>638</v>
      </c>
      <c r="G148" s="1" t="s">
        <v>583</v>
      </c>
      <c r="H148" s="1" t="s">
        <v>278</v>
      </c>
      <c r="I148" s="1" t="s">
        <v>169</v>
      </c>
      <c r="J148" s="1" t="s">
        <v>196</v>
      </c>
      <c r="K148" s="1" t="s">
        <v>562</v>
      </c>
      <c r="L148" s="1" t="s">
        <v>174</v>
      </c>
      <c r="M148" s="1" t="s">
        <v>641</v>
      </c>
      <c r="N148" s="1" t="s">
        <v>205</v>
      </c>
      <c r="O148" s="1">
        <v>1</v>
      </c>
      <c r="P148" s="4">
        <v>950</v>
      </c>
      <c r="Q148" s="5">
        <f t="shared" si="6"/>
        <v>950</v>
      </c>
      <c r="R148" s="5">
        <f t="shared" si="7"/>
        <v>351.85185185185185</v>
      </c>
      <c r="S148" s="5">
        <f t="shared" si="8"/>
        <v>351.85185185185185</v>
      </c>
    </row>
    <row r="149" spans="1:19" ht="76.900000000000006" customHeight="1">
      <c r="A149" s="2" t="s">
        <v>168</v>
      </c>
      <c r="B149" s="1" t="s">
        <v>172</v>
      </c>
      <c r="C149" s="1" t="s">
        <v>170</v>
      </c>
      <c r="D149" s="9"/>
      <c r="E149" s="1" t="s">
        <v>642</v>
      </c>
      <c r="F149" s="1" t="s">
        <v>643</v>
      </c>
      <c r="G149" s="1" t="s">
        <v>463</v>
      </c>
      <c r="H149" s="1" t="s">
        <v>278</v>
      </c>
      <c r="I149" s="1" t="s">
        <v>169</v>
      </c>
      <c r="J149" s="1" t="s">
        <v>216</v>
      </c>
      <c r="K149" s="1" t="s">
        <v>562</v>
      </c>
      <c r="L149" s="1" t="s">
        <v>174</v>
      </c>
      <c r="M149" s="1" t="s">
        <v>644</v>
      </c>
      <c r="N149" s="1" t="s">
        <v>192</v>
      </c>
      <c r="O149" s="1">
        <v>1</v>
      </c>
      <c r="P149" s="4">
        <v>950</v>
      </c>
      <c r="Q149" s="5">
        <f t="shared" si="6"/>
        <v>950</v>
      </c>
      <c r="R149" s="5">
        <f t="shared" si="7"/>
        <v>351.85185185185185</v>
      </c>
      <c r="S149" s="5">
        <f t="shared" si="8"/>
        <v>351.85185185185185</v>
      </c>
    </row>
    <row r="150" spans="1:19" ht="15" customHeight="1">
      <c r="A150" s="2" t="s">
        <v>168</v>
      </c>
      <c r="B150" s="1" t="s">
        <v>172</v>
      </c>
      <c r="C150" s="1" t="s">
        <v>170</v>
      </c>
      <c r="D150" s="9"/>
      <c r="E150" s="1" t="s">
        <v>642</v>
      </c>
      <c r="F150" s="1" t="s">
        <v>643</v>
      </c>
      <c r="G150" s="1" t="s">
        <v>463</v>
      </c>
      <c r="H150" s="1" t="s">
        <v>278</v>
      </c>
      <c r="I150" s="1" t="s">
        <v>169</v>
      </c>
      <c r="J150" s="1" t="s">
        <v>216</v>
      </c>
      <c r="K150" s="1" t="s">
        <v>562</v>
      </c>
      <c r="L150" s="1" t="s">
        <v>174</v>
      </c>
      <c r="M150" s="1" t="s">
        <v>645</v>
      </c>
      <c r="N150" s="1" t="s">
        <v>205</v>
      </c>
      <c r="O150" s="1">
        <v>1</v>
      </c>
      <c r="P150" s="4">
        <v>950</v>
      </c>
      <c r="Q150" s="5">
        <f t="shared" si="6"/>
        <v>950</v>
      </c>
      <c r="R150" s="5">
        <f t="shared" si="7"/>
        <v>351.85185185185185</v>
      </c>
      <c r="S150" s="5">
        <f t="shared" si="8"/>
        <v>351.85185185185185</v>
      </c>
    </row>
    <row r="151" spans="1:19" ht="76.900000000000006" customHeight="1">
      <c r="A151" s="2" t="s">
        <v>168</v>
      </c>
      <c r="B151" s="1" t="s">
        <v>172</v>
      </c>
      <c r="C151" s="1" t="s">
        <v>170</v>
      </c>
      <c r="D151" s="9"/>
      <c r="E151" s="1" t="s">
        <v>646</v>
      </c>
      <c r="F151" s="1" t="s">
        <v>647</v>
      </c>
      <c r="G151" s="1" t="s">
        <v>648</v>
      </c>
      <c r="H151" s="1" t="s">
        <v>278</v>
      </c>
      <c r="I151" s="1" t="s">
        <v>169</v>
      </c>
      <c r="J151" s="1" t="s">
        <v>216</v>
      </c>
      <c r="K151" s="1" t="s">
        <v>562</v>
      </c>
      <c r="L151" s="1" t="s">
        <v>174</v>
      </c>
      <c r="M151" s="1" t="s">
        <v>649</v>
      </c>
      <c r="N151" s="1" t="s">
        <v>192</v>
      </c>
      <c r="O151" s="1">
        <v>1</v>
      </c>
      <c r="P151" s="4">
        <v>950</v>
      </c>
      <c r="Q151" s="5">
        <f t="shared" si="6"/>
        <v>950</v>
      </c>
      <c r="R151" s="5">
        <f t="shared" si="7"/>
        <v>351.85185185185185</v>
      </c>
      <c r="S151" s="5">
        <f t="shared" si="8"/>
        <v>351.85185185185185</v>
      </c>
    </row>
    <row r="152" spans="1:19" ht="15" customHeight="1">
      <c r="A152" s="2" t="s">
        <v>168</v>
      </c>
      <c r="B152" s="1" t="s">
        <v>172</v>
      </c>
      <c r="C152" s="1" t="s">
        <v>170</v>
      </c>
      <c r="D152" s="9"/>
      <c r="E152" s="1" t="s">
        <v>646</v>
      </c>
      <c r="F152" s="1" t="s">
        <v>647</v>
      </c>
      <c r="G152" s="1" t="s">
        <v>648</v>
      </c>
      <c r="H152" s="1" t="s">
        <v>278</v>
      </c>
      <c r="I152" s="1" t="s">
        <v>169</v>
      </c>
      <c r="J152" s="1" t="s">
        <v>216</v>
      </c>
      <c r="K152" s="1" t="s">
        <v>562</v>
      </c>
      <c r="L152" s="1" t="s">
        <v>174</v>
      </c>
      <c r="M152" s="1" t="s">
        <v>649</v>
      </c>
      <c r="N152" s="1" t="s">
        <v>192</v>
      </c>
      <c r="O152" s="1">
        <v>1</v>
      </c>
      <c r="P152" s="4">
        <v>950</v>
      </c>
      <c r="Q152" s="5">
        <f t="shared" si="6"/>
        <v>950</v>
      </c>
      <c r="R152" s="5">
        <f t="shared" si="7"/>
        <v>351.85185185185185</v>
      </c>
      <c r="S152" s="5">
        <f t="shared" si="8"/>
        <v>351.85185185185185</v>
      </c>
    </row>
    <row r="153" spans="1:19" ht="15" customHeight="1">
      <c r="A153" s="2" t="s">
        <v>168</v>
      </c>
      <c r="B153" s="1" t="s">
        <v>172</v>
      </c>
      <c r="C153" s="1" t="s">
        <v>170</v>
      </c>
      <c r="D153" s="9"/>
      <c r="E153" s="1" t="s">
        <v>646</v>
      </c>
      <c r="F153" s="1" t="s">
        <v>647</v>
      </c>
      <c r="G153" s="1" t="s">
        <v>648</v>
      </c>
      <c r="H153" s="1" t="s">
        <v>278</v>
      </c>
      <c r="I153" s="1" t="s">
        <v>169</v>
      </c>
      <c r="J153" s="1" t="s">
        <v>216</v>
      </c>
      <c r="K153" s="1" t="s">
        <v>562</v>
      </c>
      <c r="L153" s="1" t="s">
        <v>174</v>
      </c>
      <c r="M153" s="1" t="s">
        <v>650</v>
      </c>
      <c r="N153" s="1" t="s">
        <v>205</v>
      </c>
      <c r="O153" s="1">
        <v>1</v>
      </c>
      <c r="P153" s="4">
        <v>950</v>
      </c>
      <c r="Q153" s="5">
        <f t="shared" si="6"/>
        <v>950</v>
      </c>
      <c r="R153" s="5">
        <f t="shared" si="7"/>
        <v>351.85185185185185</v>
      </c>
      <c r="S153" s="5">
        <f t="shared" si="8"/>
        <v>351.85185185185185</v>
      </c>
    </row>
    <row r="154" spans="1:19" ht="76.900000000000006" customHeight="1">
      <c r="A154" s="2" t="s">
        <v>168</v>
      </c>
      <c r="B154" s="1" t="s">
        <v>172</v>
      </c>
      <c r="C154" s="1" t="s">
        <v>170</v>
      </c>
      <c r="D154" s="9"/>
      <c r="E154" s="1" t="s">
        <v>651</v>
      </c>
      <c r="F154" s="1" t="s">
        <v>652</v>
      </c>
      <c r="G154" s="1" t="s">
        <v>567</v>
      </c>
      <c r="H154" s="1" t="s">
        <v>278</v>
      </c>
      <c r="I154" s="1" t="s">
        <v>169</v>
      </c>
      <c r="J154" s="1" t="s">
        <v>568</v>
      </c>
      <c r="K154" s="1" t="s">
        <v>562</v>
      </c>
      <c r="L154" s="1" t="s">
        <v>174</v>
      </c>
      <c r="M154" s="1" t="s">
        <v>653</v>
      </c>
      <c r="N154" s="1" t="s">
        <v>205</v>
      </c>
      <c r="O154" s="1">
        <v>1</v>
      </c>
      <c r="P154" s="4">
        <v>950</v>
      </c>
      <c r="Q154" s="5">
        <f t="shared" si="6"/>
        <v>950</v>
      </c>
      <c r="R154" s="5">
        <f t="shared" si="7"/>
        <v>351.85185185185185</v>
      </c>
      <c r="S154" s="5">
        <f t="shared" si="8"/>
        <v>351.85185185185185</v>
      </c>
    </row>
    <row r="155" spans="1:19" ht="15" customHeight="1">
      <c r="A155" s="2" t="s">
        <v>168</v>
      </c>
      <c r="B155" s="1" t="s">
        <v>172</v>
      </c>
      <c r="C155" s="1" t="s">
        <v>170</v>
      </c>
      <c r="D155" s="9"/>
      <c r="E155" s="1" t="s">
        <v>651</v>
      </c>
      <c r="F155" s="1" t="s">
        <v>652</v>
      </c>
      <c r="G155" s="1" t="s">
        <v>567</v>
      </c>
      <c r="H155" s="1" t="s">
        <v>278</v>
      </c>
      <c r="I155" s="1" t="s">
        <v>169</v>
      </c>
      <c r="J155" s="1" t="s">
        <v>568</v>
      </c>
      <c r="K155" s="1" t="s">
        <v>562</v>
      </c>
      <c r="L155" s="1" t="s">
        <v>174</v>
      </c>
      <c r="M155" s="1" t="s">
        <v>654</v>
      </c>
      <c r="N155" s="1" t="s">
        <v>185</v>
      </c>
      <c r="O155" s="1">
        <v>1</v>
      </c>
      <c r="P155" s="4">
        <v>950</v>
      </c>
      <c r="Q155" s="5">
        <f t="shared" si="6"/>
        <v>950</v>
      </c>
      <c r="R155" s="5">
        <f t="shared" si="7"/>
        <v>351.85185185185185</v>
      </c>
      <c r="S155" s="5">
        <f t="shared" si="8"/>
        <v>351.85185185185185</v>
      </c>
    </row>
    <row r="156" spans="1:19" ht="76.900000000000006" customHeight="1">
      <c r="A156" s="2" t="s">
        <v>168</v>
      </c>
      <c r="B156" s="1" t="s">
        <v>172</v>
      </c>
      <c r="C156" s="1" t="s">
        <v>170</v>
      </c>
      <c r="D156" s="9"/>
      <c r="E156" s="1" t="s">
        <v>655</v>
      </c>
      <c r="F156" s="1" t="s">
        <v>656</v>
      </c>
      <c r="G156" s="1" t="s">
        <v>567</v>
      </c>
      <c r="H156" s="1" t="s">
        <v>278</v>
      </c>
      <c r="I156" s="1" t="s">
        <v>169</v>
      </c>
      <c r="J156" s="1" t="s">
        <v>216</v>
      </c>
      <c r="K156" s="1" t="s">
        <v>562</v>
      </c>
      <c r="L156" s="1" t="s">
        <v>174</v>
      </c>
      <c r="M156" s="1" t="s">
        <v>657</v>
      </c>
      <c r="N156" s="1" t="s">
        <v>202</v>
      </c>
      <c r="O156" s="1">
        <v>1</v>
      </c>
      <c r="P156" s="4">
        <v>950</v>
      </c>
      <c r="Q156" s="5">
        <f t="shared" si="6"/>
        <v>950</v>
      </c>
      <c r="R156" s="5">
        <f t="shared" si="7"/>
        <v>351.85185185185185</v>
      </c>
      <c r="S156" s="5">
        <f t="shared" si="8"/>
        <v>351.85185185185185</v>
      </c>
    </row>
    <row r="157" spans="1:19" ht="15" customHeight="1">
      <c r="A157" s="2" t="s">
        <v>168</v>
      </c>
      <c r="B157" s="1" t="s">
        <v>172</v>
      </c>
      <c r="C157" s="1" t="s">
        <v>170</v>
      </c>
      <c r="D157" s="9"/>
      <c r="E157" s="1" t="s">
        <v>655</v>
      </c>
      <c r="F157" s="1" t="s">
        <v>656</v>
      </c>
      <c r="G157" s="1" t="s">
        <v>567</v>
      </c>
      <c r="H157" s="1" t="s">
        <v>278</v>
      </c>
      <c r="I157" s="1" t="s">
        <v>169</v>
      </c>
      <c r="J157" s="1" t="s">
        <v>216</v>
      </c>
      <c r="K157" s="1" t="s">
        <v>562</v>
      </c>
      <c r="L157" s="1" t="s">
        <v>174</v>
      </c>
      <c r="M157" s="1" t="s">
        <v>658</v>
      </c>
      <c r="N157" s="1" t="s">
        <v>192</v>
      </c>
      <c r="O157" s="1">
        <v>1</v>
      </c>
      <c r="P157" s="4">
        <v>950</v>
      </c>
      <c r="Q157" s="5">
        <f t="shared" si="6"/>
        <v>950</v>
      </c>
      <c r="R157" s="5">
        <f t="shared" si="7"/>
        <v>351.85185185185185</v>
      </c>
      <c r="S157" s="5">
        <f t="shared" si="8"/>
        <v>351.85185185185185</v>
      </c>
    </row>
    <row r="158" spans="1:19" ht="15" customHeight="1">
      <c r="A158" s="2" t="s">
        <v>168</v>
      </c>
      <c r="B158" s="1" t="s">
        <v>172</v>
      </c>
      <c r="C158" s="1" t="s">
        <v>170</v>
      </c>
      <c r="D158" s="9"/>
      <c r="E158" s="1" t="s">
        <v>655</v>
      </c>
      <c r="F158" s="1" t="s">
        <v>656</v>
      </c>
      <c r="G158" s="1" t="s">
        <v>567</v>
      </c>
      <c r="H158" s="1" t="s">
        <v>278</v>
      </c>
      <c r="I158" s="1" t="s">
        <v>169</v>
      </c>
      <c r="J158" s="1" t="s">
        <v>216</v>
      </c>
      <c r="K158" s="1" t="s">
        <v>562</v>
      </c>
      <c r="L158" s="1" t="s">
        <v>174</v>
      </c>
      <c r="M158" s="1" t="s">
        <v>658</v>
      </c>
      <c r="N158" s="1" t="s">
        <v>192</v>
      </c>
      <c r="O158" s="1">
        <v>1</v>
      </c>
      <c r="P158" s="4">
        <v>950</v>
      </c>
      <c r="Q158" s="5">
        <f t="shared" si="6"/>
        <v>950</v>
      </c>
      <c r="R158" s="5">
        <f t="shared" si="7"/>
        <v>351.85185185185185</v>
      </c>
      <c r="S158" s="5">
        <f t="shared" si="8"/>
        <v>351.85185185185185</v>
      </c>
    </row>
    <row r="159" spans="1:19" ht="15" customHeight="1">
      <c r="A159" s="2" t="s">
        <v>168</v>
      </c>
      <c r="B159" s="1" t="s">
        <v>172</v>
      </c>
      <c r="C159" s="1" t="s">
        <v>170</v>
      </c>
      <c r="D159" s="9"/>
      <c r="E159" s="1" t="s">
        <v>655</v>
      </c>
      <c r="F159" s="1" t="s">
        <v>656</v>
      </c>
      <c r="G159" s="1" t="s">
        <v>567</v>
      </c>
      <c r="H159" s="1" t="s">
        <v>278</v>
      </c>
      <c r="I159" s="1" t="s">
        <v>169</v>
      </c>
      <c r="J159" s="1" t="s">
        <v>216</v>
      </c>
      <c r="K159" s="1" t="s">
        <v>562</v>
      </c>
      <c r="L159" s="1" t="s">
        <v>174</v>
      </c>
      <c r="M159" s="1" t="s">
        <v>659</v>
      </c>
      <c r="N159" s="1" t="s">
        <v>185</v>
      </c>
      <c r="O159" s="1">
        <v>1</v>
      </c>
      <c r="P159" s="4">
        <v>950</v>
      </c>
      <c r="Q159" s="5">
        <f t="shared" si="6"/>
        <v>950</v>
      </c>
      <c r="R159" s="5">
        <f t="shared" si="7"/>
        <v>351.85185185185185</v>
      </c>
      <c r="S159" s="5">
        <f t="shared" si="8"/>
        <v>351.85185185185185</v>
      </c>
    </row>
    <row r="160" spans="1:19" ht="76.900000000000006" customHeight="1">
      <c r="A160" s="2" t="s">
        <v>168</v>
      </c>
      <c r="B160" s="1" t="s">
        <v>172</v>
      </c>
      <c r="C160" s="1" t="s">
        <v>170</v>
      </c>
      <c r="E160" s="1" t="s">
        <v>660</v>
      </c>
      <c r="F160" s="1" t="s">
        <v>661</v>
      </c>
      <c r="G160" s="1" t="s">
        <v>605</v>
      </c>
      <c r="H160" s="1" t="s">
        <v>278</v>
      </c>
      <c r="I160" s="1" t="s">
        <v>169</v>
      </c>
      <c r="J160" s="1" t="s">
        <v>216</v>
      </c>
      <c r="K160" s="1" t="s">
        <v>562</v>
      </c>
      <c r="L160" s="1" t="s">
        <v>228</v>
      </c>
      <c r="M160" s="1" t="s">
        <v>662</v>
      </c>
      <c r="N160" s="1" t="s">
        <v>192</v>
      </c>
      <c r="O160" s="1">
        <v>1</v>
      </c>
      <c r="P160" s="4">
        <v>950</v>
      </c>
      <c r="Q160" s="5">
        <f t="shared" si="6"/>
        <v>950</v>
      </c>
      <c r="R160" s="5">
        <f t="shared" si="7"/>
        <v>351.85185185185185</v>
      </c>
      <c r="S160" s="5">
        <f t="shared" si="8"/>
        <v>351.85185185185185</v>
      </c>
    </row>
    <row r="161" spans="1:19" ht="76.900000000000006" customHeight="1">
      <c r="A161" s="2" t="s">
        <v>168</v>
      </c>
      <c r="B161" s="1" t="s">
        <v>172</v>
      </c>
      <c r="C161" s="1" t="s">
        <v>170</v>
      </c>
      <c r="D161" s="9"/>
      <c r="E161" s="1" t="s">
        <v>663</v>
      </c>
      <c r="F161" s="1" t="s">
        <v>664</v>
      </c>
      <c r="G161" s="1" t="s">
        <v>665</v>
      </c>
      <c r="H161" s="1" t="s">
        <v>278</v>
      </c>
      <c r="I161" s="1" t="s">
        <v>169</v>
      </c>
      <c r="J161" s="1" t="s">
        <v>216</v>
      </c>
      <c r="K161" s="1" t="s">
        <v>562</v>
      </c>
      <c r="L161" s="1" t="s">
        <v>174</v>
      </c>
      <c r="M161" s="1" t="s">
        <v>666</v>
      </c>
      <c r="N161" s="1" t="s">
        <v>202</v>
      </c>
      <c r="O161" s="1">
        <v>1</v>
      </c>
      <c r="P161" s="4">
        <v>950</v>
      </c>
      <c r="Q161" s="5">
        <f t="shared" si="6"/>
        <v>950</v>
      </c>
      <c r="R161" s="5">
        <f t="shared" si="7"/>
        <v>351.85185185185185</v>
      </c>
      <c r="S161" s="5">
        <f t="shared" si="8"/>
        <v>351.85185185185185</v>
      </c>
    </row>
    <row r="162" spans="1:19" ht="15" customHeight="1">
      <c r="A162" s="2" t="s">
        <v>168</v>
      </c>
      <c r="B162" s="1" t="s">
        <v>172</v>
      </c>
      <c r="C162" s="1" t="s">
        <v>170</v>
      </c>
      <c r="D162" s="9"/>
      <c r="E162" s="1" t="s">
        <v>663</v>
      </c>
      <c r="F162" s="1" t="s">
        <v>664</v>
      </c>
      <c r="G162" s="1" t="s">
        <v>665</v>
      </c>
      <c r="H162" s="1" t="s">
        <v>278</v>
      </c>
      <c r="I162" s="1" t="s">
        <v>169</v>
      </c>
      <c r="J162" s="1" t="s">
        <v>216</v>
      </c>
      <c r="K162" s="1" t="s">
        <v>562</v>
      </c>
      <c r="L162" s="1" t="s">
        <v>174</v>
      </c>
      <c r="M162" s="1" t="s">
        <v>667</v>
      </c>
      <c r="N162" s="1" t="s">
        <v>192</v>
      </c>
      <c r="O162" s="1">
        <v>1</v>
      </c>
      <c r="P162" s="4">
        <v>950</v>
      </c>
      <c r="Q162" s="5">
        <f t="shared" si="6"/>
        <v>950</v>
      </c>
      <c r="R162" s="5">
        <f t="shared" si="7"/>
        <v>351.85185185185185</v>
      </c>
      <c r="S162" s="5">
        <f t="shared" si="8"/>
        <v>351.85185185185185</v>
      </c>
    </row>
    <row r="163" spans="1:19" ht="15" customHeight="1">
      <c r="A163" s="2" t="s">
        <v>168</v>
      </c>
      <c r="B163" s="1" t="s">
        <v>172</v>
      </c>
      <c r="C163" s="1" t="s">
        <v>170</v>
      </c>
      <c r="D163" s="9"/>
      <c r="E163" s="1" t="s">
        <v>663</v>
      </c>
      <c r="F163" s="1" t="s">
        <v>664</v>
      </c>
      <c r="G163" s="1" t="s">
        <v>665</v>
      </c>
      <c r="H163" s="1" t="s">
        <v>278</v>
      </c>
      <c r="I163" s="1" t="s">
        <v>169</v>
      </c>
      <c r="J163" s="1" t="s">
        <v>216</v>
      </c>
      <c r="K163" s="1" t="s">
        <v>562</v>
      </c>
      <c r="L163" s="1" t="s">
        <v>174</v>
      </c>
      <c r="M163" s="1" t="s">
        <v>667</v>
      </c>
      <c r="N163" s="1" t="s">
        <v>192</v>
      </c>
      <c r="O163" s="1">
        <v>1</v>
      </c>
      <c r="P163" s="4">
        <v>950</v>
      </c>
      <c r="Q163" s="5">
        <f t="shared" si="6"/>
        <v>950</v>
      </c>
      <c r="R163" s="5">
        <f t="shared" si="7"/>
        <v>351.85185185185185</v>
      </c>
      <c r="S163" s="5">
        <f t="shared" si="8"/>
        <v>351.85185185185185</v>
      </c>
    </row>
    <row r="164" spans="1:19" ht="15" customHeight="1">
      <c r="A164" s="2" t="s">
        <v>168</v>
      </c>
      <c r="B164" s="1" t="s">
        <v>172</v>
      </c>
      <c r="C164" s="1" t="s">
        <v>170</v>
      </c>
      <c r="D164" s="9"/>
      <c r="E164" s="1" t="s">
        <v>663</v>
      </c>
      <c r="F164" s="1" t="s">
        <v>664</v>
      </c>
      <c r="G164" s="1" t="s">
        <v>665</v>
      </c>
      <c r="H164" s="1" t="s">
        <v>278</v>
      </c>
      <c r="I164" s="1" t="s">
        <v>169</v>
      </c>
      <c r="J164" s="1" t="s">
        <v>216</v>
      </c>
      <c r="K164" s="1" t="s">
        <v>562</v>
      </c>
      <c r="L164" s="1" t="s">
        <v>174</v>
      </c>
      <c r="M164" s="1" t="s">
        <v>668</v>
      </c>
      <c r="N164" s="1" t="s">
        <v>205</v>
      </c>
      <c r="O164" s="1">
        <v>1</v>
      </c>
      <c r="P164" s="4">
        <v>950</v>
      </c>
      <c r="Q164" s="5">
        <f t="shared" si="6"/>
        <v>950</v>
      </c>
      <c r="R164" s="5">
        <f t="shared" si="7"/>
        <v>351.85185185185185</v>
      </c>
      <c r="S164" s="5">
        <f t="shared" si="8"/>
        <v>351.85185185185185</v>
      </c>
    </row>
    <row r="165" spans="1:19" ht="76.900000000000006" customHeight="1">
      <c r="A165" s="2" t="s">
        <v>168</v>
      </c>
      <c r="B165" s="1" t="s">
        <v>172</v>
      </c>
      <c r="C165" s="1" t="s">
        <v>170</v>
      </c>
      <c r="D165" s="9"/>
      <c r="E165" s="1" t="s">
        <v>669</v>
      </c>
      <c r="F165" s="1" t="s">
        <v>670</v>
      </c>
      <c r="G165" s="1" t="s">
        <v>166</v>
      </c>
      <c r="H165" s="1" t="s">
        <v>278</v>
      </c>
      <c r="I165" s="1" t="s">
        <v>169</v>
      </c>
      <c r="J165" s="1" t="s">
        <v>216</v>
      </c>
      <c r="K165" s="1" t="s">
        <v>562</v>
      </c>
      <c r="L165" s="1" t="s">
        <v>174</v>
      </c>
      <c r="M165" s="1" t="s">
        <v>671</v>
      </c>
      <c r="N165" s="1" t="s">
        <v>192</v>
      </c>
      <c r="O165" s="1">
        <v>1</v>
      </c>
      <c r="P165" s="4">
        <v>950</v>
      </c>
      <c r="Q165" s="5">
        <f t="shared" si="6"/>
        <v>950</v>
      </c>
      <c r="R165" s="5">
        <f t="shared" si="7"/>
        <v>351.85185185185185</v>
      </c>
      <c r="S165" s="5">
        <f t="shared" si="8"/>
        <v>351.85185185185185</v>
      </c>
    </row>
    <row r="166" spans="1:19" ht="15" customHeight="1">
      <c r="A166" s="2" t="s">
        <v>168</v>
      </c>
      <c r="B166" s="1" t="s">
        <v>172</v>
      </c>
      <c r="C166" s="1" t="s">
        <v>170</v>
      </c>
      <c r="D166" s="9"/>
      <c r="E166" s="1" t="s">
        <v>669</v>
      </c>
      <c r="F166" s="1" t="s">
        <v>670</v>
      </c>
      <c r="G166" s="1" t="s">
        <v>166</v>
      </c>
      <c r="H166" s="1" t="s">
        <v>278</v>
      </c>
      <c r="I166" s="1" t="s">
        <v>169</v>
      </c>
      <c r="J166" s="1" t="s">
        <v>216</v>
      </c>
      <c r="K166" s="1" t="s">
        <v>562</v>
      </c>
      <c r="L166" s="1" t="s">
        <v>174</v>
      </c>
      <c r="M166" s="1" t="s">
        <v>672</v>
      </c>
      <c r="N166" s="1" t="s">
        <v>205</v>
      </c>
      <c r="O166" s="1">
        <v>1</v>
      </c>
      <c r="P166" s="4">
        <v>950</v>
      </c>
      <c r="Q166" s="5">
        <f t="shared" si="6"/>
        <v>950</v>
      </c>
      <c r="R166" s="5">
        <f t="shared" si="7"/>
        <v>351.85185185185185</v>
      </c>
      <c r="S166" s="5">
        <f t="shared" si="8"/>
        <v>351.85185185185185</v>
      </c>
    </row>
    <row r="167" spans="1:19" ht="76.900000000000006" customHeight="1">
      <c r="A167" s="2" t="s">
        <v>168</v>
      </c>
      <c r="B167" s="1" t="s">
        <v>172</v>
      </c>
      <c r="C167" s="1" t="s">
        <v>170</v>
      </c>
      <c r="D167" s="9"/>
      <c r="E167" s="1" t="s">
        <v>673</v>
      </c>
      <c r="F167" s="1" t="s">
        <v>674</v>
      </c>
      <c r="G167" s="1" t="s">
        <v>675</v>
      </c>
      <c r="H167" s="1" t="s">
        <v>278</v>
      </c>
      <c r="I167" s="1" t="s">
        <v>169</v>
      </c>
      <c r="J167" s="1" t="s">
        <v>216</v>
      </c>
      <c r="K167" s="1" t="s">
        <v>562</v>
      </c>
      <c r="L167" s="1" t="s">
        <v>174</v>
      </c>
      <c r="M167" s="1" t="s">
        <v>676</v>
      </c>
      <c r="N167" s="1" t="s">
        <v>192</v>
      </c>
      <c r="O167" s="1">
        <v>1</v>
      </c>
      <c r="P167" s="4">
        <v>950</v>
      </c>
      <c r="Q167" s="5">
        <f t="shared" si="6"/>
        <v>950</v>
      </c>
      <c r="R167" s="5">
        <f t="shared" si="7"/>
        <v>351.85185185185185</v>
      </c>
      <c r="S167" s="5">
        <f t="shared" si="8"/>
        <v>351.85185185185185</v>
      </c>
    </row>
    <row r="168" spans="1:19" ht="15" customHeight="1">
      <c r="A168" s="2" t="s">
        <v>168</v>
      </c>
      <c r="B168" s="1" t="s">
        <v>172</v>
      </c>
      <c r="C168" s="1" t="s">
        <v>170</v>
      </c>
      <c r="D168" s="9"/>
      <c r="E168" s="1" t="s">
        <v>673</v>
      </c>
      <c r="F168" s="1" t="s">
        <v>674</v>
      </c>
      <c r="G168" s="1" t="s">
        <v>675</v>
      </c>
      <c r="H168" s="1" t="s">
        <v>278</v>
      </c>
      <c r="I168" s="1" t="s">
        <v>169</v>
      </c>
      <c r="J168" s="1" t="s">
        <v>216</v>
      </c>
      <c r="K168" s="1" t="s">
        <v>562</v>
      </c>
      <c r="L168" s="1" t="s">
        <v>174</v>
      </c>
      <c r="M168" s="1" t="s">
        <v>677</v>
      </c>
      <c r="N168" s="1" t="s">
        <v>205</v>
      </c>
      <c r="O168" s="1">
        <v>1</v>
      </c>
      <c r="P168" s="4">
        <v>950</v>
      </c>
      <c r="Q168" s="5">
        <f t="shared" si="6"/>
        <v>950</v>
      </c>
      <c r="R168" s="5">
        <f t="shared" si="7"/>
        <v>351.85185185185185</v>
      </c>
      <c r="S168" s="5">
        <f t="shared" si="8"/>
        <v>351.85185185185185</v>
      </c>
    </row>
    <row r="169" spans="1:19" ht="76.900000000000006" customHeight="1">
      <c r="A169" s="2" t="s">
        <v>168</v>
      </c>
      <c r="B169" s="1" t="s">
        <v>172</v>
      </c>
      <c r="C169" s="1" t="s">
        <v>170</v>
      </c>
      <c r="D169" s="9"/>
      <c r="E169" s="1" t="s">
        <v>678</v>
      </c>
      <c r="F169" s="1" t="s">
        <v>679</v>
      </c>
      <c r="G169" s="1" t="s">
        <v>680</v>
      </c>
      <c r="H169" s="1" t="s">
        <v>278</v>
      </c>
      <c r="I169" s="1" t="s">
        <v>169</v>
      </c>
      <c r="J169" s="1" t="s">
        <v>347</v>
      </c>
      <c r="K169" s="1" t="s">
        <v>562</v>
      </c>
      <c r="L169" s="1" t="s">
        <v>174</v>
      </c>
      <c r="M169" s="1" t="s">
        <v>681</v>
      </c>
      <c r="N169" s="1" t="s">
        <v>202</v>
      </c>
      <c r="O169" s="1">
        <v>1</v>
      </c>
      <c r="P169" s="4">
        <v>950</v>
      </c>
      <c r="Q169" s="5">
        <f t="shared" si="6"/>
        <v>950</v>
      </c>
      <c r="R169" s="5">
        <f t="shared" si="7"/>
        <v>351.85185185185185</v>
      </c>
      <c r="S169" s="5">
        <f t="shared" si="8"/>
        <v>351.85185185185185</v>
      </c>
    </row>
    <row r="170" spans="1:19" ht="15" customHeight="1">
      <c r="A170" s="2" t="s">
        <v>168</v>
      </c>
      <c r="B170" s="1" t="s">
        <v>172</v>
      </c>
      <c r="C170" s="1" t="s">
        <v>170</v>
      </c>
      <c r="D170" s="9"/>
      <c r="E170" s="1" t="s">
        <v>678</v>
      </c>
      <c r="F170" s="1" t="s">
        <v>679</v>
      </c>
      <c r="G170" s="1" t="s">
        <v>680</v>
      </c>
      <c r="H170" s="1" t="s">
        <v>278</v>
      </c>
      <c r="I170" s="1" t="s">
        <v>169</v>
      </c>
      <c r="J170" s="1" t="s">
        <v>347</v>
      </c>
      <c r="K170" s="1" t="s">
        <v>562</v>
      </c>
      <c r="L170" s="1" t="s">
        <v>174</v>
      </c>
      <c r="M170" s="1" t="s">
        <v>682</v>
      </c>
      <c r="N170" s="1" t="s">
        <v>192</v>
      </c>
      <c r="O170" s="1">
        <v>1</v>
      </c>
      <c r="P170" s="4">
        <v>950</v>
      </c>
      <c r="Q170" s="5">
        <f t="shared" si="6"/>
        <v>950</v>
      </c>
      <c r="R170" s="5">
        <f t="shared" si="7"/>
        <v>351.85185185185185</v>
      </c>
      <c r="S170" s="5">
        <f t="shared" si="8"/>
        <v>351.85185185185185</v>
      </c>
    </row>
    <row r="171" spans="1:19" ht="15" customHeight="1">
      <c r="A171" s="2" t="s">
        <v>168</v>
      </c>
      <c r="B171" s="1" t="s">
        <v>172</v>
      </c>
      <c r="C171" s="1" t="s">
        <v>170</v>
      </c>
      <c r="D171" s="9"/>
      <c r="E171" s="1" t="s">
        <v>678</v>
      </c>
      <c r="F171" s="1" t="s">
        <v>679</v>
      </c>
      <c r="G171" s="1" t="s">
        <v>680</v>
      </c>
      <c r="H171" s="1" t="s">
        <v>278</v>
      </c>
      <c r="I171" s="1" t="s">
        <v>169</v>
      </c>
      <c r="J171" s="1" t="s">
        <v>347</v>
      </c>
      <c r="K171" s="1" t="s">
        <v>562</v>
      </c>
      <c r="L171" s="1" t="s">
        <v>174</v>
      </c>
      <c r="M171" s="1" t="s">
        <v>683</v>
      </c>
      <c r="N171" s="1" t="s">
        <v>205</v>
      </c>
      <c r="O171" s="1">
        <v>1</v>
      </c>
      <c r="P171" s="4">
        <v>950</v>
      </c>
      <c r="Q171" s="5">
        <f t="shared" si="6"/>
        <v>950</v>
      </c>
      <c r="R171" s="5">
        <f t="shared" si="7"/>
        <v>351.85185185185185</v>
      </c>
      <c r="S171" s="5">
        <f t="shared" si="8"/>
        <v>351.85185185185185</v>
      </c>
    </row>
    <row r="172" spans="1:19" ht="76.900000000000006" customHeight="1">
      <c r="A172" s="2" t="s">
        <v>168</v>
      </c>
      <c r="B172" s="1" t="s">
        <v>172</v>
      </c>
      <c r="C172" s="1" t="s">
        <v>170</v>
      </c>
      <c r="D172" s="9"/>
      <c r="E172" s="1" t="s">
        <v>684</v>
      </c>
      <c r="F172" s="1" t="s">
        <v>685</v>
      </c>
      <c r="G172" s="1" t="s">
        <v>675</v>
      </c>
      <c r="H172" s="1" t="s">
        <v>278</v>
      </c>
      <c r="I172" s="1" t="s">
        <v>169</v>
      </c>
      <c r="J172" s="1" t="s">
        <v>216</v>
      </c>
      <c r="K172" s="1" t="s">
        <v>562</v>
      </c>
      <c r="L172" s="1" t="s">
        <v>174</v>
      </c>
      <c r="M172" s="1" t="s">
        <v>686</v>
      </c>
      <c r="N172" s="1" t="s">
        <v>192</v>
      </c>
      <c r="O172" s="1">
        <v>1</v>
      </c>
      <c r="P172" s="4">
        <v>950</v>
      </c>
      <c r="Q172" s="5">
        <f t="shared" si="6"/>
        <v>950</v>
      </c>
      <c r="R172" s="5">
        <f t="shared" si="7"/>
        <v>351.85185185185185</v>
      </c>
      <c r="S172" s="5">
        <f t="shared" si="8"/>
        <v>351.85185185185185</v>
      </c>
    </row>
    <row r="173" spans="1:19" ht="15" customHeight="1">
      <c r="A173" s="2" t="s">
        <v>168</v>
      </c>
      <c r="B173" s="1" t="s">
        <v>172</v>
      </c>
      <c r="C173" s="1" t="s">
        <v>170</v>
      </c>
      <c r="D173" s="9"/>
      <c r="E173" s="1" t="s">
        <v>684</v>
      </c>
      <c r="F173" s="1" t="s">
        <v>685</v>
      </c>
      <c r="G173" s="1" t="s">
        <v>675</v>
      </c>
      <c r="H173" s="1" t="s">
        <v>278</v>
      </c>
      <c r="I173" s="1" t="s">
        <v>169</v>
      </c>
      <c r="J173" s="1" t="s">
        <v>216</v>
      </c>
      <c r="K173" s="1" t="s">
        <v>562</v>
      </c>
      <c r="L173" s="1" t="s">
        <v>174</v>
      </c>
      <c r="M173" s="1" t="s">
        <v>687</v>
      </c>
      <c r="N173" s="1" t="s">
        <v>205</v>
      </c>
      <c r="O173" s="1">
        <v>1</v>
      </c>
      <c r="P173" s="4">
        <v>950</v>
      </c>
      <c r="Q173" s="5">
        <f t="shared" si="6"/>
        <v>950</v>
      </c>
      <c r="R173" s="5">
        <f t="shared" si="7"/>
        <v>351.85185185185185</v>
      </c>
      <c r="S173" s="5">
        <f t="shared" si="8"/>
        <v>351.85185185185185</v>
      </c>
    </row>
    <row r="174" spans="1:19" ht="76.900000000000006" customHeight="1">
      <c r="A174" s="2" t="s">
        <v>168</v>
      </c>
      <c r="B174" s="1" t="s">
        <v>172</v>
      </c>
      <c r="C174" s="1" t="s">
        <v>170</v>
      </c>
      <c r="E174" s="1" t="s">
        <v>688</v>
      </c>
      <c r="F174" s="1" t="s">
        <v>689</v>
      </c>
      <c r="G174" s="1" t="s">
        <v>572</v>
      </c>
      <c r="H174" s="1" t="s">
        <v>278</v>
      </c>
      <c r="I174" s="1" t="s">
        <v>169</v>
      </c>
      <c r="J174" s="1" t="s">
        <v>690</v>
      </c>
      <c r="K174" s="1" t="s">
        <v>562</v>
      </c>
      <c r="L174" s="1" t="s">
        <v>174</v>
      </c>
      <c r="M174" s="1" t="s">
        <v>691</v>
      </c>
      <c r="N174" s="1" t="s">
        <v>192</v>
      </c>
      <c r="O174" s="1">
        <v>1</v>
      </c>
      <c r="P174" s="4">
        <v>950</v>
      </c>
      <c r="Q174" s="5">
        <f t="shared" si="6"/>
        <v>950</v>
      </c>
      <c r="R174" s="5">
        <f t="shared" si="7"/>
        <v>351.85185185185185</v>
      </c>
      <c r="S174" s="5">
        <f t="shared" si="8"/>
        <v>351.85185185185185</v>
      </c>
    </row>
    <row r="175" spans="1:19" ht="76.900000000000006" customHeight="1">
      <c r="A175" s="2" t="s">
        <v>168</v>
      </c>
      <c r="B175" s="1" t="s">
        <v>172</v>
      </c>
      <c r="C175" s="1" t="s">
        <v>170</v>
      </c>
      <c r="D175" s="9"/>
      <c r="E175" s="1" t="s">
        <v>692</v>
      </c>
      <c r="F175" s="1" t="s">
        <v>693</v>
      </c>
      <c r="G175" s="1" t="s">
        <v>572</v>
      </c>
      <c r="H175" s="1" t="s">
        <v>278</v>
      </c>
      <c r="I175" s="1" t="s">
        <v>169</v>
      </c>
      <c r="J175" s="1" t="s">
        <v>196</v>
      </c>
      <c r="K175" s="1" t="s">
        <v>562</v>
      </c>
      <c r="L175" s="1" t="s">
        <v>174</v>
      </c>
      <c r="M175" s="1" t="s">
        <v>694</v>
      </c>
      <c r="N175" s="1" t="s">
        <v>192</v>
      </c>
      <c r="O175" s="1">
        <v>1</v>
      </c>
      <c r="P175" s="4">
        <v>950</v>
      </c>
      <c r="Q175" s="5">
        <f t="shared" si="6"/>
        <v>950</v>
      </c>
      <c r="R175" s="5">
        <f t="shared" si="7"/>
        <v>351.85185185185185</v>
      </c>
      <c r="S175" s="5">
        <f t="shared" si="8"/>
        <v>351.85185185185185</v>
      </c>
    </row>
    <row r="176" spans="1:19" ht="15" customHeight="1">
      <c r="A176" s="2" t="s">
        <v>168</v>
      </c>
      <c r="B176" s="1" t="s">
        <v>172</v>
      </c>
      <c r="C176" s="1" t="s">
        <v>170</v>
      </c>
      <c r="D176" s="9"/>
      <c r="E176" s="1" t="s">
        <v>692</v>
      </c>
      <c r="F176" s="1" t="s">
        <v>693</v>
      </c>
      <c r="G176" s="1" t="s">
        <v>572</v>
      </c>
      <c r="H176" s="1" t="s">
        <v>278</v>
      </c>
      <c r="I176" s="1" t="s">
        <v>169</v>
      </c>
      <c r="J176" s="1" t="s">
        <v>196</v>
      </c>
      <c r="K176" s="1" t="s">
        <v>562</v>
      </c>
      <c r="L176" s="1" t="s">
        <v>174</v>
      </c>
      <c r="M176" s="1" t="s">
        <v>695</v>
      </c>
      <c r="N176" s="1" t="s">
        <v>205</v>
      </c>
      <c r="O176" s="1">
        <v>1</v>
      </c>
      <c r="P176" s="4">
        <v>950</v>
      </c>
      <c r="Q176" s="5">
        <f t="shared" si="6"/>
        <v>950</v>
      </c>
      <c r="R176" s="5">
        <f t="shared" si="7"/>
        <v>351.85185185185185</v>
      </c>
      <c r="S176" s="5">
        <f t="shared" si="8"/>
        <v>351.85185185185185</v>
      </c>
    </row>
    <row r="177" spans="1:19" ht="76.900000000000006" customHeight="1">
      <c r="A177" s="2" t="s">
        <v>168</v>
      </c>
      <c r="B177" s="1" t="s">
        <v>172</v>
      </c>
      <c r="C177" s="1" t="s">
        <v>170</v>
      </c>
      <c r="E177" s="1" t="s">
        <v>696</v>
      </c>
      <c r="F177" s="1" t="s">
        <v>697</v>
      </c>
      <c r="G177" s="1" t="s">
        <v>698</v>
      </c>
      <c r="H177" s="1" t="s">
        <v>287</v>
      </c>
      <c r="I177" s="1" t="s">
        <v>415</v>
      </c>
      <c r="J177" s="1" t="s">
        <v>699</v>
      </c>
      <c r="K177" s="1" t="s">
        <v>700</v>
      </c>
      <c r="L177" s="1" t="s">
        <v>416</v>
      </c>
      <c r="M177" s="1" t="s">
        <v>701</v>
      </c>
      <c r="N177" s="1" t="s">
        <v>702</v>
      </c>
      <c r="O177" s="1">
        <v>1</v>
      </c>
      <c r="P177" s="4">
        <v>320</v>
      </c>
      <c r="Q177" s="5">
        <f t="shared" si="6"/>
        <v>320</v>
      </c>
      <c r="R177" s="5">
        <f t="shared" si="7"/>
        <v>118.5185185185185</v>
      </c>
      <c r="S177" s="5">
        <f t="shared" si="8"/>
        <v>118.5185185185185</v>
      </c>
    </row>
    <row r="178" spans="1:19" ht="76.900000000000006" customHeight="1">
      <c r="A178" s="2" t="s">
        <v>168</v>
      </c>
      <c r="B178" s="1" t="s">
        <v>172</v>
      </c>
      <c r="C178" s="1" t="s">
        <v>170</v>
      </c>
      <c r="E178" s="1" t="s">
        <v>703</v>
      </c>
      <c r="F178" s="1" t="s">
        <v>704</v>
      </c>
      <c r="G178" s="1" t="s">
        <v>424</v>
      </c>
      <c r="H178" s="1" t="s">
        <v>287</v>
      </c>
      <c r="I178" s="1" t="s">
        <v>415</v>
      </c>
      <c r="J178" s="1" t="s">
        <v>347</v>
      </c>
      <c r="K178" s="1" t="s">
        <v>705</v>
      </c>
      <c r="L178" s="1" t="s">
        <v>426</v>
      </c>
      <c r="M178" s="1" t="s">
        <v>706</v>
      </c>
      <c r="N178" s="1" t="s">
        <v>364</v>
      </c>
      <c r="O178" s="1">
        <v>1</v>
      </c>
      <c r="P178" s="4">
        <v>350</v>
      </c>
      <c r="Q178" s="5">
        <f t="shared" si="6"/>
        <v>350</v>
      </c>
      <c r="R178" s="5">
        <f t="shared" si="7"/>
        <v>129.62962962962962</v>
      </c>
      <c r="S178" s="5">
        <f t="shared" si="8"/>
        <v>129.62962962962962</v>
      </c>
    </row>
    <row r="179" spans="1:19" ht="76.900000000000006" customHeight="1">
      <c r="A179" s="2" t="s">
        <v>168</v>
      </c>
      <c r="B179" s="1" t="s">
        <v>172</v>
      </c>
      <c r="C179" s="1" t="s">
        <v>170</v>
      </c>
      <c r="D179" s="9"/>
      <c r="E179" s="1" t="s">
        <v>707</v>
      </c>
      <c r="F179" s="1" t="s">
        <v>708</v>
      </c>
      <c r="G179" s="1" t="s">
        <v>406</v>
      </c>
      <c r="H179" s="1" t="s">
        <v>287</v>
      </c>
      <c r="I179" s="1" t="s">
        <v>415</v>
      </c>
      <c r="J179" s="1" t="s">
        <v>709</v>
      </c>
      <c r="K179" s="1" t="s">
        <v>705</v>
      </c>
      <c r="L179" s="1" t="s">
        <v>409</v>
      </c>
      <c r="M179" s="1" t="s">
        <v>710</v>
      </c>
      <c r="N179" s="1" t="s">
        <v>711</v>
      </c>
      <c r="O179" s="1">
        <v>1</v>
      </c>
      <c r="P179" s="4">
        <v>280</v>
      </c>
      <c r="Q179" s="5">
        <f t="shared" si="6"/>
        <v>280</v>
      </c>
      <c r="R179" s="5">
        <f t="shared" si="7"/>
        <v>103.7037037037037</v>
      </c>
      <c r="S179" s="5">
        <f t="shared" si="8"/>
        <v>103.7037037037037</v>
      </c>
    </row>
    <row r="180" spans="1:19" ht="15" customHeight="1">
      <c r="A180" s="2" t="s">
        <v>168</v>
      </c>
      <c r="B180" s="1" t="s">
        <v>172</v>
      </c>
      <c r="C180" s="1" t="s">
        <v>170</v>
      </c>
      <c r="D180" s="9"/>
      <c r="E180" s="1" t="s">
        <v>707</v>
      </c>
      <c r="F180" s="1" t="s">
        <v>708</v>
      </c>
      <c r="G180" s="1" t="s">
        <v>406</v>
      </c>
      <c r="H180" s="1" t="s">
        <v>287</v>
      </c>
      <c r="I180" s="1" t="s">
        <v>415</v>
      </c>
      <c r="J180" s="1" t="s">
        <v>709</v>
      </c>
      <c r="K180" s="1" t="s">
        <v>705</v>
      </c>
      <c r="L180" s="1" t="s">
        <v>409</v>
      </c>
      <c r="M180" s="1" t="s">
        <v>712</v>
      </c>
      <c r="N180" s="1" t="s">
        <v>364</v>
      </c>
      <c r="O180" s="1">
        <v>1</v>
      </c>
      <c r="P180" s="4">
        <v>280</v>
      </c>
      <c r="Q180" s="5">
        <f t="shared" si="6"/>
        <v>280</v>
      </c>
      <c r="R180" s="5">
        <f t="shared" si="7"/>
        <v>103.7037037037037</v>
      </c>
      <c r="S180" s="5">
        <f t="shared" si="8"/>
        <v>103.7037037037037</v>
      </c>
    </row>
    <row r="181" spans="1:19" ht="76.900000000000006" customHeight="1">
      <c r="A181" s="2" t="s">
        <v>168</v>
      </c>
      <c r="B181" s="1" t="s">
        <v>172</v>
      </c>
      <c r="C181" s="1" t="s">
        <v>170</v>
      </c>
      <c r="D181" s="9"/>
      <c r="E181" s="1" t="s">
        <v>713</v>
      </c>
      <c r="F181" s="1" t="s">
        <v>714</v>
      </c>
      <c r="G181" s="1" t="s">
        <v>166</v>
      </c>
      <c r="H181" s="1" t="s">
        <v>167</v>
      </c>
      <c r="I181" s="1" t="s">
        <v>715</v>
      </c>
      <c r="J181" s="1" t="s">
        <v>347</v>
      </c>
      <c r="K181" s="1" t="s">
        <v>716</v>
      </c>
      <c r="L181" s="1" t="s">
        <v>717</v>
      </c>
      <c r="M181" s="1" t="s">
        <v>718</v>
      </c>
      <c r="N181" s="1" t="s">
        <v>202</v>
      </c>
      <c r="O181" s="1">
        <v>1</v>
      </c>
      <c r="P181" s="4">
        <v>1430</v>
      </c>
      <c r="Q181" s="5">
        <f t="shared" si="6"/>
        <v>1430</v>
      </c>
      <c r="R181" s="5">
        <f t="shared" si="7"/>
        <v>529.62962962962956</v>
      </c>
      <c r="S181" s="5">
        <f t="shared" si="8"/>
        <v>529.62962962962956</v>
      </c>
    </row>
    <row r="182" spans="1:19" ht="15" customHeight="1">
      <c r="A182" s="2" t="s">
        <v>168</v>
      </c>
      <c r="B182" s="1" t="s">
        <v>172</v>
      </c>
      <c r="C182" s="1" t="s">
        <v>170</v>
      </c>
      <c r="D182" s="9"/>
      <c r="E182" s="1" t="s">
        <v>713</v>
      </c>
      <c r="F182" s="1" t="s">
        <v>714</v>
      </c>
      <c r="G182" s="1" t="s">
        <v>166</v>
      </c>
      <c r="H182" s="1" t="s">
        <v>167</v>
      </c>
      <c r="I182" s="1" t="s">
        <v>715</v>
      </c>
      <c r="J182" s="1" t="s">
        <v>347</v>
      </c>
      <c r="K182" s="1" t="s">
        <v>716</v>
      </c>
      <c r="L182" s="1" t="s">
        <v>717</v>
      </c>
      <c r="M182" s="1" t="s">
        <v>718</v>
      </c>
      <c r="N182" s="1" t="s">
        <v>202</v>
      </c>
      <c r="O182" s="1">
        <v>3</v>
      </c>
      <c r="P182" s="4">
        <v>1430</v>
      </c>
      <c r="Q182" s="5">
        <f t="shared" si="6"/>
        <v>4290</v>
      </c>
      <c r="R182" s="5">
        <f t="shared" si="7"/>
        <v>529.62962962962956</v>
      </c>
      <c r="S182" s="5">
        <f t="shared" si="8"/>
        <v>1588.8888888888887</v>
      </c>
    </row>
    <row r="183" spans="1:19" ht="15" customHeight="1">
      <c r="A183" s="2" t="s">
        <v>168</v>
      </c>
      <c r="B183" s="1" t="s">
        <v>172</v>
      </c>
      <c r="C183" s="1" t="s">
        <v>170</v>
      </c>
      <c r="D183" s="9"/>
      <c r="E183" s="1" t="s">
        <v>713</v>
      </c>
      <c r="F183" s="1" t="s">
        <v>714</v>
      </c>
      <c r="G183" s="1" t="s">
        <v>166</v>
      </c>
      <c r="H183" s="1" t="s">
        <v>167</v>
      </c>
      <c r="I183" s="1" t="s">
        <v>715</v>
      </c>
      <c r="J183" s="1" t="s">
        <v>347</v>
      </c>
      <c r="K183" s="1" t="s">
        <v>716</v>
      </c>
      <c r="L183" s="1" t="s">
        <v>717</v>
      </c>
      <c r="M183" s="1" t="s">
        <v>719</v>
      </c>
      <c r="N183" s="1" t="s">
        <v>192</v>
      </c>
      <c r="O183" s="1">
        <v>5</v>
      </c>
      <c r="P183" s="4">
        <v>1430</v>
      </c>
      <c r="Q183" s="5">
        <f t="shared" si="6"/>
        <v>7150</v>
      </c>
      <c r="R183" s="5">
        <f t="shared" si="7"/>
        <v>529.62962962962956</v>
      </c>
      <c r="S183" s="5">
        <f t="shared" si="8"/>
        <v>2648.1481481481478</v>
      </c>
    </row>
    <row r="184" spans="1:19" ht="15" customHeight="1">
      <c r="A184" s="2" t="s">
        <v>168</v>
      </c>
      <c r="B184" s="1" t="s">
        <v>172</v>
      </c>
      <c r="C184" s="1" t="s">
        <v>170</v>
      </c>
      <c r="D184" s="9"/>
      <c r="E184" s="1" t="s">
        <v>713</v>
      </c>
      <c r="F184" s="1" t="s">
        <v>714</v>
      </c>
      <c r="G184" s="1" t="s">
        <v>166</v>
      </c>
      <c r="H184" s="1" t="s">
        <v>167</v>
      </c>
      <c r="I184" s="1" t="s">
        <v>715</v>
      </c>
      <c r="J184" s="1" t="s">
        <v>347</v>
      </c>
      <c r="K184" s="1" t="s">
        <v>716</v>
      </c>
      <c r="L184" s="1" t="s">
        <v>717</v>
      </c>
      <c r="M184" s="1" t="s">
        <v>720</v>
      </c>
      <c r="N184" s="1" t="s">
        <v>185</v>
      </c>
      <c r="O184" s="1">
        <v>1</v>
      </c>
      <c r="P184" s="4">
        <v>1430</v>
      </c>
      <c r="Q184" s="5">
        <f t="shared" si="6"/>
        <v>1430</v>
      </c>
      <c r="R184" s="5">
        <f t="shared" si="7"/>
        <v>529.62962962962956</v>
      </c>
      <c r="S184" s="5">
        <f t="shared" si="8"/>
        <v>529.62962962962956</v>
      </c>
    </row>
    <row r="185" spans="1:19" ht="76.900000000000006" customHeight="1">
      <c r="A185" s="2" t="s">
        <v>168</v>
      </c>
      <c r="B185" s="1" t="s">
        <v>172</v>
      </c>
      <c r="C185" s="1" t="s">
        <v>170</v>
      </c>
      <c r="E185" s="1" t="s">
        <v>721</v>
      </c>
      <c r="F185" s="1" t="s">
        <v>722</v>
      </c>
      <c r="G185" s="1" t="s">
        <v>166</v>
      </c>
      <c r="H185" s="1" t="s">
        <v>179</v>
      </c>
      <c r="I185" s="1" t="s">
        <v>300</v>
      </c>
      <c r="J185" s="1" t="s">
        <v>216</v>
      </c>
      <c r="K185" s="1" t="s">
        <v>306</v>
      </c>
      <c r="L185" s="1" t="s">
        <v>302</v>
      </c>
      <c r="M185" s="1" t="s">
        <v>723</v>
      </c>
      <c r="N185" s="1" t="s">
        <v>185</v>
      </c>
      <c r="O185" s="1">
        <v>1</v>
      </c>
      <c r="P185" s="4">
        <v>220</v>
      </c>
      <c r="Q185" s="5">
        <f t="shared" si="6"/>
        <v>220</v>
      </c>
      <c r="R185" s="5">
        <f t="shared" si="7"/>
        <v>81.481481481481481</v>
      </c>
      <c r="S185" s="5">
        <f t="shared" si="8"/>
        <v>81.481481481481481</v>
      </c>
    </row>
    <row r="186" spans="1:19" ht="76.900000000000006" customHeight="1">
      <c r="A186" s="2" t="s">
        <v>168</v>
      </c>
      <c r="B186" s="1" t="s">
        <v>172</v>
      </c>
      <c r="C186" s="1" t="s">
        <v>170</v>
      </c>
      <c r="E186" s="1" t="s">
        <v>724</v>
      </c>
      <c r="F186" s="1" t="s">
        <v>725</v>
      </c>
      <c r="G186" s="1" t="s">
        <v>166</v>
      </c>
      <c r="H186" s="1" t="s">
        <v>179</v>
      </c>
      <c r="I186" s="1" t="s">
        <v>300</v>
      </c>
      <c r="J186" s="1" t="s">
        <v>171</v>
      </c>
      <c r="K186" s="1" t="s">
        <v>306</v>
      </c>
      <c r="L186" s="1" t="s">
        <v>302</v>
      </c>
      <c r="M186" s="1" t="s">
        <v>726</v>
      </c>
      <c r="N186" s="1" t="s">
        <v>202</v>
      </c>
      <c r="O186" s="1">
        <v>1</v>
      </c>
      <c r="P186" s="4">
        <v>220</v>
      </c>
      <c r="Q186" s="5">
        <f t="shared" si="6"/>
        <v>220</v>
      </c>
      <c r="R186" s="5">
        <f t="shared" si="7"/>
        <v>81.481481481481481</v>
      </c>
      <c r="S186" s="5">
        <f t="shared" si="8"/>
        <v>81.481481481481481</v>
      </c>
    </row>
    <row r="187" spans="1:19" ht="76.900000000000006" customHeight="1">
      <c r="A187" s="2" t="s">
        <v>168</v>
      </c>
      <c r="B187" s="1" t="s">
        <v>172</v>
      </c>
      <c r="C187" s="1" t="s">
        <v>170</v>
      </c>
      <c r="E187" s="1" t="s">
        <v>727</v>
      </c>
      <c r="F187" s="1" t="s">
        <v>728</v>
      </c>
      <c r="G187" s="1" t="s">
        <v>166</v>
      </c>
      <c r="H187" s="1" t="s">
        <v>167</v>
      </c>
      <c r="I187" s="1" t="s">
        <v>180</v>
      </c>
      <c r="J187" s="1" t="s">
        <v>171</v>
      </c>
      <c r="K187" s="1" t="s">
        <v>182</v>
      </c>
      <c r="L187" s="1" t="s">
        <v>183</v>
      </c>
      <c r="M187" s="1" t="s">
        <v>729</v>
      </c>
      <c r="N187" s="1" t="s">
        <v>202</v>
      </c>
      <c r="O187" s="1">
        <v>1</v>
      </c>
      <c r="P187" s="4">
        <v>1200</v>
      </c>
      <c r="Q187" s="5">
        <f t="shared" si="6"/>
        <v>1200</v>
      </c>
      <c r="R187" s="5">
        <f t="shared" si="7"/>
        <v>444.4444444444444</v>
      </c>
      <c r="S187" s="5">
        <f t="shared" si="8"/>
        <v>444.4444444444444</v>
      </c>
    </row>
    <row r="188" spans="1:19" ht="76.900000000000006" customHeight="1">
      <c r="A188" s="2" t="s">
        <v>168</v>
      </c>
      <c r="B188" s="1" t="s">
        <v>172</v>
      </c>
      <c r="C188" s="1" t="s">
        <v>170</v>
      </c>
      <c r="E188" s="1" t="s">
        <v>730</v>
      </c>
      <c r="F188" s="1" t="s">
        <v>731</v>
      </c>
      <c r="G188" s="1" t="s">
        <v>166</v>
      </c>
      <c r="H188" s="1" t="s">
        <v>179</v>
      </c>
      <c r="I188" s="1" t="s">
        <v>180</v>
      </c>
      <c r="J188" s="1" t="s">
        <v>171</v>
      </c>
      <c r="K188" s="1" t="s">
        <v>182</v>
      </c>
      <c r="L188" s="1" t="s">
        <v>183</v>
      </c>
      <c r="M188" s="1" t="s">
        <v>732</v>
      </c>
      <c r="N188" s="1" t="s">
        <v>176</v>
      </c>
      <c r="O188" s="1">
        <v>1</v>
      </c>
      <c r="P188" s="4">
        <v>1200</v>
      </c>
      <c r="Q188" s="5">
        <f t="shared" si="6"/>
        <v>1200</v>
      </c>
      <c r="R188" s="5">
        <f t="shared" si="7"/>
        <v>444.4444444444444</v>
      </c>
      <c r="S188" s="5">
        <f t="shared" si="8"/>
        <v>444.4444444444444</v>
      </c>
    </row>
    <row r="189" spans="1:19" ht="76.900000000000006" customHeight="1">
      <c r="A189" s="2" t="s">
        <v>168</v>
      </c>
      <c r="B189" s="1" t="s">
        <v>172</v>
      </c>
      <c r="C189" s="1" t="s">
        <v>170</v>
      </c>
      <c r="E189" s="1" t="s">
        <v>733</v>
      </c>
      <c r="F189" s="1" t="s">
        <v>734</v>
      </c>
      <c r="G189" s="1" t="s">
        <v>735</v>
      </c>
      <c r="H189" s="1" t="s">
        <v>167</v>
      </c>
      <c r="I189" s="1" t="s">
        <v>169</v>
      </c>
      <c r="J189" s="1" t="s">
        <v>171</v>
      </c>
      <c r="K189" s="1" t="s">
        <v>173</v>
      </c>
      <c r="L189" s="1" t="s">
        <v>174</v>
      </c>
      <c r="M189" s="1" t="s">
        <v>736</v>
      </c>
      <c r="N189" s="1" t="s">
        <v>176</v>
      </c>
      <c r="O189" s="1">
        <v>1</v>
      </c>
      <c r="P189" s="4">
        <v>700</v>
      </c>
      <c r="Q189" s="5">
        <f t="shared" si="6"/>
        <v>700</v>
      </c>
      <c r="R189" s="5">
        <f t="shared" si="7"/>
        <v>259.25925925925924</v>
      </c>
      <c r="S189" s="5">
        <f t="shared" si="8"/>
        <v>259.25925925925924</v>
      </c>
    </row>
    <row r="190" spans="1:19" ht="76.900000000000006" customHeight="1">
      <c r="A190" s="2" t="s">
        <v>168</v>
      </c>
      <c r="B190" s="1" t="s">
        <v>172</v>
      </c>
      <c r="C190" s="1" t="s">
        <v>170</v>
      </c>
      <c r="E190" s="1" t="s">
        <v>737</v>
      </c>
      <c r="F190" s="1" t="s">
        <v>738</v>
      </c>
      <c r="G190" s="1" t="s">
        <v>166</v>
      </c>
      <c r="H190" s="1" t="s">
        <v>739</v>
      </c>
      <c r="I190" s="1" t="s">
        <v>356</v>
      </c>
      <c r="J190" s="1" t="s">
        <v>189</v>
      </c>
      <c r="K190" s="1" t="s">
        <v>182</v>
      </c>
      <c r="L190" s="1" t="s">
        <v>183</v>
      </c>
      <c r="M190" s="1" t="s">
        <v>740</v>
      </c>
      <c r="N190" s="1" t="s">
        <v>741</v>
      </c>
      <c r="O190" s="1">
        <v>1</v>
      </c>
      <c r="P190" s="4">
        <v>900</v>
      </c>
      <c r="Q190" s="5">
        <f t="shared" si="6"/>
        <v>900</v>
      </c>
      <c r="R190" s="5">
        <f t="shared" si="7"/>
        <v>333.33333333333331</v>
      </c>
      <c r="S190" s="5">
        <f t="shared" si="8"/>
        <v>333.33333333333331</v>
      </c>
    </row>
    <row r="191" spans="1:19" ht="76.900000000000006" customHeight="1">
      <c r="A191" s="2" t="s">
        <v>168</v>
      </c>
      <c r="B191" s="1" t="s">
        <v>172</v>
      </c>
      <c r="C191" s="1" t="s">
        <v>170</v>
      </c>
      <c r="E191" s="1" t="s">
        <v>742</v>
      </c>
      <c r="F191" s="1" t="s">
        <v>743</v>
      </c>
      <c r="G191" s="1" t="s">
        <v>744</v>
      </c>
      <c r="H191" s="1" t="s">
        <v>179</v>
      </c>
      <c r="I191" s="1" t="s">
        <v>180</v>
      </c>
      <c r="J191" s="1" t="s">
        <v>216</v>
      </c>
      <c r="K191" s="1" t="s">
        <v>190</v>
      </c>
      <c r="L191" s="1" t="s">
        <v>183</v>
      </c>
      <c r="M191" s="1" t="s">
        <v>745</v>
      </c>
      <c r="N191" s="1" t="s">
        <v>176</v>
      </c>
      <c r="O191" s="1">
        <v>1</v>
      </c>
      <c r="P191" s="4">
        <v>1135</v>
      </c>
      <c r="Q191" s="5">
        <f t="shared" si="6"/>
        <v>1135</v>
      </c>
      <c r="R191" s="5">
        <f t="shared" si="7"/>
        <v>420.37037037037032</v>
      </c>
      <c r="S191" s="5">
        <f t="shared" si="8"/>
        <v>420.37037037037032</v>
      </c>
    </row>
    <row r="192" spans="1:19" ht="76.900000000000006" customHeight="1">
      <c r="A192" s="2" t="s">
        <v>168</v>
      </c>
      <c r="B192" s="1" t="s">
        <v>172</v>
      </c>
      <c r="C192" s="1" t="s">
        <v>170</v>
      </c>
      <c r="E192" s="1" t="s">
        <v>746</v>
      </c>
      <c r="F192" s="1" t="s">
        <v>747</v>
      </c>
      <c r="G192" s="1" t="s">
        <v>166</v>
      </c>
      <c r="H192" s="1" t="s">
        <v>179</v>
      </c>
      <c r="I192" s="1" t="s">
        <v>180</v>
      </c>
      <c r="J192" s="1" t="s">
        <v>216</v>
      </c>
      <c r="K192" s="1" t="s">
        <v>182</v>
      </c>
      <c r="L192" s="1" t="s">
        <v>183</v>
      </c>
      <c r="M192" s="1" t="s">
        <v>748</v>
      </c>
      <c r="N192" s="1" t="s">
        <v>371</v>
      </c>
      <c r="O192" s="1">
        <v>1</v>
      </c>
      <c r="P192" s="4">
        <v>1200</v>
      </c>
      <c r="Q192" s="5">
        <f t="shared" si="6"/>
        <v>1200</v>
      </c>
      <c r="R192" s="5">
        <f t="shared" si="7"/>
        <v>444.4444444444444</v>
      </c>
      <c r="S192" s="5">
        <f t="shared" si="8"/>
        <v>444.4444444444444</v>
      </c>
    </row>
    <row r="193" spans="1:19" ht="76.900000000000006" customHeight="1">
      <c r="A193" s="2" t="s">
        <v>168</v>
      </c>
      <c r="B193" s="1" t="s">
        <v>172</v>
      </c>
      <c r="C193" s="1" t="s">
        <v>170</v>
      </c>
      <c r="E193" s="1" t="s">
        <v>749</v>
      </c>
      <c r="F193" s="1" t="s">
        <v>750</v>
      </c>
      <c r="G193" s="1" t="s">
        <v>744</v>
      </c>
      <c r="H193" s="1" t="s">
        <v>179</v>
      </c>
      <c r="I193" s="1" t="s">
        <v>180</v>
      </c>
      <c r="J193" s="1" t="s">
        <v>216</v>
      </c>
      <c r="K193" s="1" t="s">
        <v>182</v>
      </c>
      <c r="L193" s="1" t="s">
        <v>183</v>
      </c>
      <c r="M193" s="1" t="s">
        <v>751</v>
      </c>
      <c r="N193" s="1" t="s">
        <v>371</v>
      </c>
      <c r="O193" s="1">
        <v>1</v>
      </c>
      <c r="P193" s="4">
        <v>1200</v>
      </c>
      <c r="Q193" s="5">
        <f t="shared" si="6"/>
        <v>1200</v>
      </c>
      <c r="R193" s="5">
        <f t="shared" si="7"/>
        <v>444.4444444444444</v>
      </c>
      <c r="S193" s="5">
        <f t="shared" si="8"/>
        <v>444.4444444444444</v>
      </c>
    </row>
    <row r="194" spans="1:19" ht="76.900000000000006" customHeight="1">
      <c r="A194" s="2" t="s">
        <v>168</v>
      </c>
      <c r="B194" s="1" t="s">
        <v>172</v>
      </c>
      <c r="C194" s="1" t="s">
        <v>170</v>
      </c>
      <c r="E194" s="1" t="s">
        <v>752</v>
      </c>
      <c r="F194" s="1" t="s">
        <v>753</v>
      </c>
      <c r="G194" s="1" t="s">
        <v>744</v>
      </c>
      <c r="H194" s="1" t="s">
        <v>179</v>
      </c>
      <c r="I194" s="1" t="s">
        <v>180</v>
      </c>
      <c r="J194" s="1" t="s">
        <v>216</v>
      </c>
      <c r="K194" s="1" t="s">
        <v>182</v>
      </c>
      <c r="L194" s="1" t="s">
        <v>183</v>
      </c>
      <c r="M194" s="1" t="s">
        <v>754</v>
      </c>
      <c r="N194" s="1" t="s">
        <v>176</v>
      </c>
      <c r="O194" s="1">
        <v>1</v>
      </c>
      <c r="P194" s="4">
        <v>1200</v>
      </c>
      <c r="Q194" s="5">
        <f t="shared" si="6"/>
        <v>1200</v>
      </c>
      <c r="R194" s="5">
        <f t="shared" si="7"/>
        <v>444.4444444444444</v>
      </c>
      <c r="S194" s="5">
        <f t="shared" si="8"/>
        <v>444.4444444444444</v>
      </c>
    </row>
    <row r="195" spans="1:19" ht="76.900000000000006" customHeight="1">
      <c r="A195" s="2" t="s">
        <v>168</v>
      </c>
      <c r="B195" s="1" t="s">
        <v>172</v>
      </c>
      <c r="C195" s="1" t="s">
        <v>170</v>
      </c>
      <c r="E195" s="1" t="s">
        <v>755</v>
      </c>
      <c r="F195" s="1" t="s">
        <v>756</v>
      </c>
      <c r="G195" s="1" t="s">
        <v>166</v>
      </c>
      <c r="H195" s="1" t="s">
        <v>179</v>
      </c>
      <c r="I195" s="1" t="s">
        <v>757</v>
      </c>
      <c r="J195" s="1" t="s">
        <v>216</v>
      </c>
      <c r="K195" s="1" t="s">
        <v>182</v>
      </c>
      <c r="L195" s="1" t="s">
        <v>183</v>
      </c>
      <c r="M195" s="1" t="s">
        <v>758</v>
      </c>
      <c r="N195" s="1" t="s">
        <v>176</v>
      </c>
      <c r="O195" s="1">
        <v>1</v>
      </c>
      <c r="P195" s="4">
        <v>1200</v>
      </c>
      <c r="Q195" s="5">
        <f t="shared" ref="Q195:Q258" si="9">O195*P195</f>
        <v>1200</v>
      </c>
      <c r="R195" s="5">
        <f t="shared" si="7"/>
        <v>444.4444444444444</v>
      </c>
      <c r="S195" s="5">
        <f t="shared" si="8"/>
        <v>444.4444444444444</v>
      </c>
    </row>
    <row r="196" spans="1:19" ht="76.900000000000006" customHeight="1">
      <c r="A196" s="2" t="s">
        <v>168</v>
      </c>
      <c r="B196" s="1" t="s">
        <v>172</v>
      </c>
      <c r="C196" s="1" t="s">
        <v>170</v>
      </c>
      <c r="E196" s="1" t="s">
        <v>759</v>
      </c>
      <c r="F196" s="1" t="s">
        <v>760</v>
      </c>
      <c r="G196" s="1" t="s">
        <v>166</v>
      </c>
      <c r="H196" s="1" t="s">
        <v>167</v>
      </c>
      <c r="I196" s="1" t="s">
        <v>180</v>
      </c>
      <c r="J196" s="1" t="s">
        <v>216</v>
      </c>
      <c r="K196" s="1" t="s">
        <v>190</v>
      </c>
      <c r="L196" s="1" t="s">
        <v>183</v>
      </c>
      <c r="M196" s="1" t="s">
        <v>761</v>
      </c>
      <c r="N196" s="1" t="s">
        <v>371</v>
      </c>
      <c r="O196" s="1">
        <v>1</v>
      </c>
      <c r="P196" s="4">
        <v>1200</v>
      </c>
      <c r="Q196" s="5">
        <f t="shared" si="9"/>
        <v>1200</v>
      </c>
      <c r="R196" s="5">
        <f t="shared" ref="R196:R259" si="10">P196/2.7</f>
        <v>444.4444444444444</v>
      </c>
      <c r="S196" s="5">
        <f t="shared" ref="S196:S259" si="11">R196*O196</f>
        <v>444.4444444444444</v>
      </c>
    </row>
    <row r="197" spans="1:19" ht="76.900000000000006" customHeight="1">
      <c r="A197" s="2" t="s">
        <v>168</v>
      </c>
      <c r="B197" s="1" t="s">
        <v>172</v>
      </c>
      <c r="C197" s="1" t="s">
        <v>170</v>
      </c>
      <c r="D197" s="9"/>
      <c r="E197" s="1" t="s">
        <v>762</v>
      </c>
      <c r="F197" s="1" t="s">
        <v>763</v>
      </c>
      <c r="G197" s="1" t="s">
        <v>166</v>
      </c>
      <c r="H197" s="1" t="s">
        <v>179</v>
      </c>
      <c r="I197" s="1" t="s">
        <v>180</v>
      </c>
      <c r="J197" s="1" t="s">
        <v>216</v>
      </c>
      <c r="K197" s="1" t="s">
        <v>182</v>
      </c>
      <c r="L197" s="1" t="s">
        <v>183</v>
      </c>
      <c r="M197" s="1" t="s">
        <v>764</v>
      </c>
      <c r="N197" s="1" t="s">
        <v>176</v>
      </c>
      <c r="O197" s="1">
        <v>1</v>
      </c>
      <c r="P197" s="4">
        <v>1200</v>
      </c>
      <c r="Q197" s="5">
        <f t="shared" si="9"/>
        <v>1200</v>
      </c>
      <c r="R197" s="5">
        <f t="shared" si="10"/>
        <v>444.4444444444444</v>
      </c>
      <c r="S197" s="5">
        <f t="shared" si="11"/>
        <v>444.4444444444444</v>
      </c>
    </row>
    <row r="198" spans="1:19" ht="15" customHeight="1">
      <c r="A198" s="2" t="s">
        <v>168</v>
      </c>
      <c r="B198" s="1" t="s">
        <v>172</v>
      </c>
      <c r="C198" s="1" t="s">
        <v>170</v>
      </c>
      <c r="D198" s="9"/>
      <c r="E198" s="1" t="s">
        <v>762</v>
      </c>
      <c r="F198" s="1" t="s">
        <v>763</v>
      </c>
      <c r="G198" s="1" t="s">
        <v>166</v>
      </c>
      <c r="H198" s="1" t="s">
        <v>179</v>
      </c>
      <c r="I198" s="1" t="s">
        <v>180</v>
      </c>
      <c r="J198" s="1" t="s">
        <v>216</v>
      </c>
      <c r="K198" s="1" t="s">
        <v>182</v>
      </c>
      <c r="L198" s="1" t="s">
        <v>183</v>
      </c>
      <c r="M198" s="1" t="s">
        <v>765</v>
      </c>
      <c r="N198" s="1" t="s">
        <v>202</v>
      </c>
      <c r="O198" s="1">
        <v>1</v>
      </c>
      <c r="P198" s="4">
        <v>1200</v>
      </c>
      <c r="Q198" s="5">
        <f t="shared" si="9"/>
        <v>1200</v>
      </c>
      <c r="R198" s="5">
        <f t="shared" si="10"/>
        <v>444.4444444444444</v>
      </c>
      <c r="S198" s="5">
        <f t="shared" si="11"/>
        <v>444.4444444444444</v>
      </c>
    </row>
    <row r="199" spans="1:19" ht="15" customHeight="1">
      <c r="A199" s="2" t="s">
        <v>168</v>
      </c>
      <c r="B199" s="1" t="s">
        <v>172</v>
      </c>
      <c r="C199" s="1" t="s">
        <v>170</v>
      </c>
      <c r="D199" s="9"/>
      <c r="E199" s="1" t="s">
        <v>762</v>
      </c>
      <c r="F199" s="1" t="s">
        <v>763</v>
      </c>
      <c r="G199" s="1" t="s">
        <v>166</v>
      </c>
      <c r="H199" s="1" t="s">
        <v>179</v>
      </c>
      <c r="I199" s="1" t="s">
        <v>180</v>
      </c>
      <c r="J199" s="1" t="s">
        <v>216</v>
      </c>
      <c r="K199" s="1" t="s">
        <v>182</v>
      </c>
      <c r="L199" s="1" t="s">
        <v>183</v>
      </c>
      <c r="M199" s="1" t="s">
        <v>766</v>
      </c>
      <c r="N199" s="1" t="s">
        <v>371</v>
      </c>
      <c r="O199" s="1">
        <v>1</v>
      </c>
      <c r="P199" s="4">
        <v>1200</v>
      </c>
      <c r="Q199" s="5">
        <f t="shared" si="9"/>
        <v>1200</v>
      </c>
      <c r="R199" s="5">
        <f t="shared" si="10"/>
        <v>444.4444444444444</v>
      </c>
      <c r="S199" s="5">
        <f t="shared" si="11"/>
        <v>444.4444444444444</v>
      </c>
    </row>
    <row r="200" spans="1:19" ht="76.900000000000006" customHeight="1">
      <c r="A200" s="2" t="s">
        <v>168</v>
      </c>
      <c r="B200" s="1" t="s">
        <v>172</v>
      </c>
      <c r="C200" s="1" t="s">
        <v>170</v>
      </c>
      <c r="D200" s="9"/>
      <c r="E200" s="1" t="s">
        <v>767</v>
      </c>
      <c r="F200" s="1" t="s">
        <v>768</v>
      </c>
      <c r="G200" s="1" t="s">
        <v>166</v>
      </c>
      <c r="H200" s="1" t="s">
        <v>179</v>
      </c>
      <c r="I200" s="1" t="s">
        <v>180</v>
      </c>
      <c r="J200" s="1" t="s">
        <v>216</v>
      </c>
      <c r="K200" s="1" t="s">
        <v>182</v>
      </c>
      <c r="L200" s="1" t="s">
        <v>183</v>
      </c>
      <c r="M200" s="1" t="s">
        <v>769</v>
      </c>
      <c r="N200" s="1" t="s">
        <v>192</v>
      </c>
      <c r="O200" s="1">
        <v>1</v>
      </c>
      <c r="P200" s="4">
        <v>1200</v>
      </c>
      <c r="Q200" s="5">
        <f t="shared" si="9"/>
        <v>1200</v>
      </c>
      <c r="R200" s="5">
        <f t="shared" si="10"/>
        <v>444.4444444444444</v>
      </c>
      <c r="S200" s="5">
        <f t="shared" si="11"/>
        <v>444.4444444444444</v>
      </c>
    </row>
    <row r="201" spans="1:19" ht="15" customHeight="1">
      <c r="A201" s="2" t="s">
        <v>168</v>
      </c>
      <c r="B201" s="1" t="s">
        <v>172</v>
      </c>
      <c r="C201" s="1" t="s">
        <v>170</v>
      </c>
      <c r="D201" s="9"/>
      <c r="E201" s="1" t="s">
        <v>767</v>
      </c>
      <c r="F201" s="1" t="s">
        <v>768</v>
      </c>
      <c r="G201" s="1" t="s">
        <v>166</v>
      </c>
      <c r="H201" s="1" t="s">
        <v>179</v>
      </c>
      <c r="I201" s="1" t="s">
        <v>180</v>
      </c>
      <c r="J201" s="1" t="s">
        <v>216</v>
      </c>
      <c r="K201" s="1" t="s">
        <v>182</v>
      </c>
      <c r="L201" s="1" t="s">
        <v>183</v>
      </c>
      <c r="M201" s="1" t="s">
        <v>770</v>
      </c>
      <c r="N201" s="1" t="s">
        <v>205</v>
      </c>
      <c r="O201" s="1">
        <v>1</v>
      </c>
      <c r="P201" s="4">
        <v>1200</v>
      </c>
      <c r="Q201" s="5">
        <f t="shared" si="9"/>
        <v>1200</v>
      </c>
      <c r="R201" s="5">
        <f t="shared" si="10"/>
        <v>444.4444444444444</v>
      </c>
      <c r="S201" s="5">
        <f t="shared" si="11"/>
        <v>444.4444444444444</v>
      </c>
    </row>
    <row r="202" spans="1:19" ht="76.900000000000006" customHeight="1">
      <c r="A202" s="2" t="s">
        <v>168</v>
      </c>
      <c r="B202" s="1" t="s">
        <v>172</v>
      </c>
      <c r="C202" s="1" t="s">
        <v>170</v>
      </c>
      <c r="D202" s="9"/>
      <c r="E202" s="1" t="s">
        <v>771</v>
      </c>
      <c r="F202" s="1" t="s">
        <v>772</v>
      </c>
      <c r="G202" s="1" t="s">
        <v>166</v>
      </c>
      <c r="H202" s="1" t="s">
        <v>179</v>
      </c>
      <c r="I202" s="1" t="s">
        <v>180</v>
      </c>
      <c r="J202" s="1" t="s">
        <v>216</v>
      </c>
      <c r="K202" s="1" t="s">
        <v>182</v>
      </c>
      <c r="L202" s="1" t="s">
        <v>183</v>
      </c>
      <c r="M202" s="1" t="s">
        <v>773</v>
      </c>
      <c r="N202" s="1" t="s">
        <v>185</v>
      </c>
      <c r="O202" s="1">
        <v>1</v>
      </c>
      <c r="P202" s="4">
        <v>1200</v>
      </c>
      <c r="Q202" s="5">
        <f t="shared" si="9"/>
        <v>1200</v>
      </c>
      <c r="R202" s="5">
        <f t="shared" si="10"/>
        <v>444.4444444444444</v>
      </c>
      <c r="S202" s="5">
        <f t="shared" si="11"/>
        <v>444.4444444444444</v>
      </c>
    </row>
    <row r="203" spans="1:19" ht="15" customHeight="1">
      <c r="A203" s="2" t="s">
        <v>168</v>
      </c>
      <c r="B203" s="1" t="s">
        <v>172</v>
      </c>
      <c r="C203" s="1" t="s">
        <v>170</v>
      </c>
      <c r="D203" s="9"/>
      <c r="E203" s="1" t="s">
        <v>771</v>
      </c>
      <c r="F203" s="1" t="s">
        <v>772</v>
      </c>
      <c r="G203" s="1" t="s">
        <v>166</v>
      </c>
      <c r="H203" s="1" t="s">
        <v>179</v>
      </c>
      <c r="I203" s="1" t="s">
        <v>180</v>
      </c>
      <c r="J203" s="1" t="s">
        <v>216</v>
      </c>
      <c r="K203" s="1" t="s">
        <v>182</v>
      </c>
      <c r="L203" s="1" t="s">
        <v>183</v>
      </c>
      <c r="M203" s="1" t="s">
        <v>774</v>
      </c>
      <c r="N203" s="1" t="s">
        <v>371</v>
      </c>
      <c r="O203" s="1">
        <v>1</v>
      </c>
      <c r="P203" s="4">
        <v>1200</v>
      </c>
      <c r="Q203" s="5">
        <f t="shared" si="9"/>
        <v>1200</v>
      </c>
      <c r="R203" s="5">
        <f t="shared" si="10"/>
        <v>444.4444444444444</v>
      </c>
      <c r="S203" s="5">
        <f t="shared" si="11"/>
        <v>444.4444444444444</v>
      </c>
    </row>
    <row r="204" spans="1:19" ht="76.900000000000006" customHeight="1">
      <c r="A204" s="2" t="s">
        <v>168</v>
      </c>
      <c r="B204" s="1" t="s">
        <v>172</v>
      </c>
      <c r="C204" s="1" t="s">
        <v>170</v>
      </c>
      <c r="E204" s="1" t="s">
        <v>775</v>
      </c>
      <c r="F204" s="1" t="s">
        <v>776</v>
      </c>
      <c r="G204" s="1" t="s">
        <v>777</v>
      </c>
      <c r="H204" s="1" t="s">
        <v>179</v>
      </c>
      <c r="I204" s="1" t="s">
        <v>180</v>
      </c>
      <c r="J204" s="1" t="s">
        <v>216</v>
      </c>
      <c r="K204" s="1" t="s">
        <v>182</v>
      </c>
      <c r="L204" s="1" t="s">
        <v>183</v>
      </c>
      <c r="M204" s="1" t="s">
        <v>778</v>
      </c>
      <c r="N204" s="1" t="s">
        <v>192</v>
      </c>
      <c r="O204" s="1">
        <v>1</v>
      </c>
      <c r="P204" s="4">
        <v>1135</v>
      </c>
      <c r="Q204" s="5">
        <f t="shared" si="9"/>
        <v>1135</v>
      </c>
      <c r="R204" s="5">
        <f t="shared" si="10"/>
        <v>420.37037037037032</v>
      </c>
      <c r="S204" s="5">
        <f t="shared" si="11"/>
        <v>420.37037037037032</v>
      </c>
    </row>
    <row r="205" spans="1:19" ht="76.900000000000006" customHeight="1">
      <c r="A205" s="2" t="s">
        <v>168</v>
      </c>
      <c r="B205" s="1" t="s">
        <v>172</v>
      </c>
      <c r="C205" s="1" t="s">
        <v>170</v>
      </c>
      <c r="E205" s="1" t="s">
        <v>779</v>
      </c>
      <c r="F205" s="1" t="s">
        <v>780</v>
      </c>
      <c r="G205" s="1" t="s">
        <v>744</v>
      </c>
      <c r="H205" s="1" t="s">
        <v>179</v>
      </c>
      <c r="I205" s="1" t="s">
        <v>180</v>
      </c>
      <c r="J205" s="1" t="s">
        <v>216</v>
      </c>
      <c r="K205" s="1" t="s">
        <v>190</v>
      </c>
      <c r="L205" s="1" t="s">
        <v>183</v>
      </c>
      <c r="M205" s="1" t="s">
        <v>781</v>
      </c>
      <c r="N205" s="1" t="s">
        <v>192</v>
      </c>
      <c r="O205" s="1">
        <v>1</v>
      </c>
      <c r="P205" s="4">
        <v>1135</v>
      </c>
      <c r="Q205" s="5">
        <f t="shared" si="9"/>
        <v>1135</v>
      </c>
      <c r="R205" s="5">
        <f t="shared" si="10"/>
        <v>420.37037037037032</v>
      </c>
      <c r="S205" s="5">
        <f t="shared" si="11"/>
        <v>420.37037037037032</v>
      </c>
    </row>
    <row r="206" spans="1:19" ht="76.900000000000006" customHeight="1">
      <c r="A206" s="2" t="s">
        <v>168</v>
      </c>
      <c r="B206" s="1" t="s">
        <v>172</v>
      </c>
      <c r="C206" s="1" t="s">
        <v>170</v>
      </c>
      <c r="E206" s="1" t="s">
        <v>782</v>
      </c>
      <c r="F206" s="1" t="s">
        <v>783</v>
      </c>
      <c r="G206" s="1" t="s">
        <v>195</v>
      </c>
      <c r="H206" s="1" t="s">
        <v>179</v>
      </c>
      <c r="I206" s="1" t="s">
        <v>180</v>
      </c>
      <c r="J206" s="1" t="s">
        <v>313</v>
      </c>
      <c r="K206" s="1" t="s">
        <v>190</v>
      </c>
      <c r="L206" s="1" t="s">
        <v>183</v>
      </c>
      <c r="M206" s="1" t="s">
        <v>784</v>
      </c>
      <c r="N206" s="1" t="s">
        <v>202</v>
      </c>
      <c r="O206" s="1">
        <v>1</v>
      </c>
      <c r="P206" s="4">
        <v>1200</v>
      </c>
      <c r="Q206" s="5">
        <f t="shared" si="9"/>
        <v>1200</v>
      </c>
      <c r="R206" s="5">
        <f t="shared" si="10"/>
        <v>444.4444444444444</v>
      </c>
      <c r="S206" s="5">
        <f t="shared" si="11"/>
        <v>444.4444444444444</v>
      </c>
    </row>
    <row r="207" spans="1:19" ht="76.900000000000006" customHeight="1">
      <c r="A207" s="2" t="s">
        <v>168</v>
      </c>
      <c r="B207" s="1" t="s">
        <v>172</v>
      </c>
      <c r="C207" s="1" t="s">
        <v>170</v>
      </c>
      <c r="E207" s="1" t="s">
        <v>785</v>
      </c>
      <c r="F207" s="1" t="s">
        <v>786</v>
      </c>
      <c r="G207" s="1" t="s">
        <v>223</v>
      </c>
      <c r="H207" s="1" t="s">
        <v>167</v>
      </c>
      <c r="I207" s="1" t="s">
        <v>180</v>
      </c>
      <c r="J207" s="1" t="s">
        <v>196</v>
      </c>
      <c r="K207" s="1" t="s">
        <v>190</v>
      </c>
      <c r="L207" s="1" t="s">
        <v>183</v>
      </c>
      <c r="M207" s="1" t="s">
        <v>787</v>
      </c>
      <c r="N207" s="1" t="s">
        <v>202</v>
      </c>
      <c r="O207" s="1">
        <v>1</v>
      </c>
      <c r="P207" s="4">
        <v>1200</v>
      </c>
      <c r="Q207" s="5">
        <f t="shared" si="9"/>
        <v>1200</v>
      </c>
      <c r="R207" s="5">
        <f t="shared" si="10"/>
        <v>444.4444444444444</v>
      </c>
      <c r="S207" s="5">
        <f t="shared" si="11"/>
        <v>444.4444444444444</v>
      </c>
    </row>
    <row r="208" spans="1:19" ht="76.900000000000006" customHeight="1">
      <c r="A208" s="2" t="s">
        <v>168</v>
      </c>
      <c r="B208" s="1" t="s">
        <v>172</v>
      </c>
      <c r="C208" s="1" t="s">
        <v>170</v>
      </c>
      <c r="E208" s="1" t="s">
        <v>788</v>
      </c>
      <c r="F208" s="1" t="s">
        <v>789</v>
      </c>
      <c r="G208" s="1" t="s">
        <v>744</v>
      </c>
      <c r="H208" s="1" t="s">
        <v>179</v>
      </c>
      <c r="I208" s="1" t="s">
        <v>356</v>
      </c>
      <c r="J208" s="1" t="s">
        <v>790</v>
      </c>
      <c r="K208" s="1" t="s">
        <v>190</v>
      </c>
      <c r="L208" s="1" t="s">
        <v>183</v>
      </c>
      <c r="M208" s="1" t="s">
        <v>791</v>
      </c>
      <c r="N208" s="1" t="s">
        <v>205</v>
      </c>
      <c r="O208" s="1">
        <v>1</v>
      </c>
      <c r="P208" s="4">
        <v>900</v>
      </c>
      <c r="Q208" s="5">
        <f t="shared" si="9"/>
        <v>900</v>
      </c>
      <c r="R208" s="5">
        <f t="shared" si="10"/>
        <v>333.33333333333331</v>
      </c>
      <c r="S208" s="5">
        <f t="shared" si="11"/>
        <v>333.33333333333331</v>
      </c>
    </row>
    <row r="209" spans="1:19" ht="76.900000000000006" customHeight="1">
      <c r="A209" s="2" t="s">
        <v>168</v>
      </c>
      <c r="B209" s="1" t="s">
        <v>172</v>
      </c>
      <c r="C209" s="1" t="s">
        <v>170</v>
      </c>
      <c r="E209" s="1" t="s">
        <v>792</v>
      </c>
      <c r="F209" s="1" t="s">
        <v>793</v>
      </c>
      <c r="G209" s="1" t="s">
        <v>166</v>
      </c>
      <c r="H209" s="1" t="s">
        <v>179</v>
      </c>
      <c r="I209" s="1" t="s">
        <v>356</v>
      </c>
      <c r="J209" s="1" t="s">
        <v>347</v>
      </c>
      <c r="K209" s="1" t="s">
        <v>190</v>
      </c>
      <c r="L209" s="1" t="s">
        <v>183</v>
      </c>
      <c r="M209" s="1" t="s">
        <v>794</v>
      </c>
      <c r="N209" s="1" t="s">
        <v>202</v>
      </c>
      <c r="O209" s="1">
        <v>1</v>
      </c>
      <c r="P209" s="4">
        <v>1200</v>
      </c>
      <c r="Q209" s="5">
        <f t="shared" si="9"/>
        <v>1200</v>
      </c>
      <c r="R209" s="5">
        <f t="shared" si="10"/>
        <v>444.4444444444444</v>
      </c>
      <c r="S209" s="5">
        <f t="shared" si="11"/>
        <v>444.4444444444444</v>
      </c>
    </row>
    <row r="210" spans="1:19" ht="76.900000000000006" customHeight="1">
      <c r="A210" s="2" t="s">
        <v>168</v>
      </c>
      <c r="B210" s="1" t="s">
        <v>172</v>
      </c>
      <c r="C210" s="1" t="s">
        <v>170</v>
      </c>
      <c r="E210" s="1" t="s">
        <v>795</v>
      </c>
      <c r="F210" s="1" t="s">
        <v>796</v>
      </c>
      <c r="G210" s="1" t="s">
        <v>166</v>
      </c>
      <c r="H210" s="1" t="s">
        <v>179</v>
      </c>
      <c r="I210" s="1" t="s">
        <v>169</v>
      </c>
      <c r="J210" s="1" t="s">
        <v>196</v>
      </c>
      <c r="K210" s="1" t="s">
        <v>474</v>
      </c>
      <c r="L210" s="1" t="s">
        <v>174</v>
      </c>
      <c r="M210" s="1" t="s">
        <v>797</v>
      </c>
      <c r="N210" s="1" t="s">
        <v>202</v>
      </c>
      <c r="O210" s="1">
        <v>1</v>
      </c>
      <c r="P210" s="4">
        <v>570</v>
      </c>
      <c r="Q210" s="5">
        <f t="shared" si="9"/>
        <v>570</v>
      </c>
      <c r="R210" s="5">
        <f t="shared" si="10"/>
        <v>211.11111111111109</v>
      </c>
      <c r="S210" s="5">
        <f t="shared" si="11"/>
        <v>211.11111111111109</v>
      </c>
    </row>
    <row r="211" spans="1:19" ht="76.900000000000006" customHeight="1">
      <c r="A211" s="2" t="s">
        <v>168</v>
      </c>
      <c r="B211" s="1" t="s">
        <v>172</v>
      </c>
      <c r="C211" s="1" t="s">
        <v>170</v>
      </c>
      <c r="E211" s="1" t="s">
        <v>798</v>
      </c>
      <c r="F211" s="1" t="s">
        <v>799</v>
      </c>
      <c r="G211" s="1" t="s">
        <v>223</v>
      </c>
      <c r="H211" s="1" t="s">
        <v>179</v>
      </c>
      <c r="I211" s="1" t="s">
        <v>169</v>
      </c>
      <c r="J211" s="1" t="s">
        <v>196</v>
      </c>
      <c r="K211" s="1" t="s">
        <v>474</v>
      </c>
      <c r="L211" s="1" t="s">
        <v>174</v>
      </c>
      <c r="M211" s="1" t="s">
        <v>800</v>
      </c>
      <c r="N211" s="1" t="s">
        <v>192</v>
      </c>
      <c r="O211" s="1">
        <v>1</v>
      </c>
      <c r="P211" s="4">
        <v>640</v>
      </c>
      <c r="Q211" s="5">
        <f t="shared" si="9"/>
        <v>640</v>
      </c>
      <c r="R211" s="5">
        <f t="shared" si="10"/>
        <v>237.03703703703701</v>
      </c>
      <c r="S211" s="5">
        <f t="shared" si="11"/>
        <v>237.03703703703701</v>
      </c>
    </row>
    <row r="212" spans="1:19" ht="76.900000000000006" customHeight="1">
      <c r="A212" s="2" t="s">
        <v>168</v>
      </c>
      <c r="B212" s="1" t="s">
        <v>172</v>
      </c>
      <c r="C212" s="1" t="s">
        <v>170</v>
      </c>
      <c r="E212" s="1" t="s">
        <v>801</v>
      </c>
      <c r="F212" s="1" t="s">
        <v>802</v>
      </c>
      <c r="G212" s="1" t="s">
        <v>166</v>
      </c>
      <c r="H212" s="1" t="s">
        <v>739</v>
      </c>
      <c r="I212" s="1" t="s">
        <v>169</v>
      </c>
      <c r="J212" s="1" t="s">
        <v>216</v>
      </c>
      <c r="K212" s="1" t="s">
        <v>474</v>
      </c>
      <c r="L212" s="1" t="s">
        <v>174</v>
      </c>
      <c r="M212" s="1" t="s">
        <v>803</v>
      </c>
      <c r="N212" s="1" t="s">
        <v>176</v>
      </c>
      <c r="O212" s="1">
        <v>1</v>
      </c>
      <c r="P212" s="4">
        <v>640</v>
      </c>
      <c r="Q212" s="5">
        <f t="shared" si="9"/>
        <v>640</v>
      </c>
      <c r="R212" s="5">
        <f t="shared" si="10"/>
        <v>237.03703703703701</v>
      </c>
      <c r="S212" s="5">
        <f t="shared" si="11"/>
        <v>237.03703703703701</v>
      </c>
    </row>
    <row r="213" spans="1:19" ht="76.900000000000006" customHeight="1">
      <c r="A213" s="2" t="s">
        <v>168</v>
      </c>
      <c r="B213" s="1" t="s">
        <v>172</v>
      </c>
      <c r="C213" s="1" t="s">
        <v>170</v>
      </c>
      <c r="E213" s="1" t="s">
        <v>804</v>
      </c>
      <c r="F213" s="1" t="s">
        <v>805</v>
      </c>
      <c r="G213" s="1" t="s">
        <v>605</v>
      </c>
      <c r="H213" s="1" t="s">
        <v>179</v>
      </c>
      <c r="I213" s="1" t="s">
        <v>169</v>
      </c>
      <c r="J213" s="1" t="s">
        <v>216</v>
      </c>
      <c r="K213" s="1" t="s">
        <v>173</v>
      </c>
      <c r="L213" s="1" t="s">
        <v>228</v>
      </c>
      <c r="M213" s="1" t="s">
        <v>806</v>
      </c>
      <c r="N213" s="1" t="s">
        <v>176</v>
      </c>
      <c r="O213" s="1">
        <v>1</v>
      </c>
      <c r="P213" s="4">
        <v>730</v>
      </c>
      <c r="Q213" s="5">
        <f t="shared" si="9"/>
        <v>730</v>
      </c>
      <c r="R213" s="5">
        <f t="shared" si="10"/>
        <v>270.37037037037038</v>
      </c>
      <c r="S213" s="5">
        <f t="shared" si="11"/>
        <v>270.37037037037038</v>
      </c>
    </row>
    <row r="214" spans="1:19" ht="76.900000000000006" customHeight="1">
      <c r="A214" s="2" t="s">
        <v>168</v>
      </c>
      <c r="B214" s="1" t="s">
        <v>172</v>
      </c>
      <c r="C214" s="1" t="s">
        <v>170</v>
      </c>
      <c r="E214" s="1" t="s">
        <v>807</v>
      </c>
      <c r="F214" s="1" t="s">
        <v>808</v>
      </c>
      <c r="G214" s="1" t="s">
        <v>384</v>
      </c>
      <c r="H214" s="1" t="s">
        <v>287</v>
      </c>
      <c r="I214" s="1" t="s">
        <v>809</v>
      </c>
      <c r="J214" s="1" t="s">
        <v>216</v>
      </c>
      <c r="K214" s="1" t="s">
        <v>374</v>
      </c>
      <c r="L214" s="1" t="s">
        <v>386</v>
      </c>
      <c r="M214" s="1" t="s">
        <v>810</v>
      </c>
      <c r="N214" s="1" t="s">
        <v>364</v>
      </c>
      <c r="O214" s="1">
        <v>1</v>
      </c>
      <c r="P214" s="4">
        <v>325</v>
      </c>
      <c r="Q214" s="5">
        <f t="shared" si="9"/>
        <v>325</v>
      </c>
      <c r="R214" s="5">
        <f t="shared" si="10"/>
        <v>120.37037037037037</v>
      </c>
      <c r="S214" s="5">
        <f t="shared" si="11"/>
        <v>120.37037037037037</v>
      </c>
    </row>
    <row r="215" spans="1:19" ht="76.900000000000006" customHeight="1">
      <c r="A215" s="2" t="s">
        <v>168</v>
      </c>
      <c r="B215" s="1" t="s">
        <v>172</v>
      </c>
      <c r="C215" s="1" t="s">
        <v>170</v>
      </c>
      <c r="E215" s="1" t="s">
        <v>812</v>
      </c>
      <c r="F215" s="1" t="s">
        <v>813</v>
      </c>
      <c r="G215" s="1" t="s">
        <v>227</v>
      </c>
      <c r="H215" s="1" t="s">
        <v>167</v>
      </c>
      <c r="I215" s="1" t="s">
        <v>814</v>
      </c>
      <c r="J215" s="1" t="s">
        <v>171</v>
      </c>
      <c r="K215" s="1" t="s">
        <v>815</v>
      </c>
      <c r="L215" s="1" t="s">
        <v>816</v>
      </c>
      <c r="M215" s="1" t="s">
        <v>817</v>
      </c>
      <c r="N215" s="1" t="s">
        <v>818</v>
      </c>
      <c r="O215" s="1">
        <v>1</v>
      </c>
      <c r="P215" s="4">
        <v>175</v>
      </c>
      <c r="Q215" s="5">
        <f t="shared" si="9"/>
        <v>175</v>
      </c>
      <c r="R215" s="5">
        <f t="shared" si="10"/>
        <v>64.81481481481481</v>
      </c>
      <c r="S215" s="5">
        <f t="shared" si="11"/>
        <v>64.81481481481481</v>
      </c>
    </row>
    <row r="216" spans="1:19" ht="76.900000000000006" customHeight="1">
      <c r="A216" s="2" t="s">
        <v>168</v>
      </c>
      <c r="B216" s="1" t="s">
        <v>172</v>
      </c>
      <c r="C216" s="1" t="s">
        <v>170</v>
      </c>
      <c r="E216" s="1" t="s">
        <v>819</v>
      </c>
      <c r="F216" s="1" t="s">
        <v>820</v>
      </c>
      <c r="G216" s="1" t="s">
        <v>227</v>
      </c>
      <c r="H216" s="1" t="s">
        <v>167</v>
      </c>
      <c r="I216" s="1" t="s">
        <v>821</v>
      </c>
      <c r="J216" s="1" t="s">
        <v>216</v>
      </c>
      <c r="K216" s="1" t="s">
        <v>822</v>
      </c>
      <c r="L216" s="1" t="s">
        <v>823</v>
      </c>
      <c r="M216" s="1" t="s">
        <v>824</v>
      </c>
      <c r="N216" s="1" t="s">
        <v>364</v>
      </c>
      <c r="O216" s="1">
        <v>1</v>
      </c>
      <c r="P216" s="4">
        <v>175</v>
      </c>
      <c r="Q216" s="5">
        <f t="shared" si="9"/>
        <v>175</v>
      </c>
      <c r="R216" s="5">
        <f t="shared" si="10"/>
        <v>64.81481481481481</v>
      </c>
      <c r="S216" s="5">
        <f t="shared" si="11"/>
        <v>64.81481481481481</v>
      </c>
    </row>
    <row r="217" spans="1:19" ht="76.900000000000006" customHeight="1">
      <c r="A217" s="2" t="s">
        <v>168</v>
      </c>
      <c r="B217" s="1" t="s">
        <v>172</v>
      </c>
      <c r="C217" s="1" t="s">
        <v>170</v>
      </c>
      <c r="E217" s="1" t="s">
        <v>825</v>
      </c>
      <c r="F217" s="1" t="s">
        <v>826</v>
      </c>
      <c r="G217" s="1" t="s">
        <v>227</v>
      </c>
      <c r="H217" s="1" t="s">
        <v>167</v>
      </c>
      <c r="I217" s="1" t="s">
        <v>821</v>
      </c>
      <c r="J217" s="1" t="s">
        <v>189</v>
      </c>
      <c r="K217" s="1" t="s">
        <v>827</v>
      </c>
      <c r="L217" s="1" t="s">
        <v>823</v>
      </c>
      <c r="M217" s="1" t="s">
        <v>828</v>
      </c>
      <c r="N217" s="1" t="s">
        <v>185</v>
      </c>
      <c r="O217" s="1">
        <v>1</v>
      </c>
      <c r="P217" s="4">
        <v>175</v>
      </c>
      <c r="Q217" s="5">
        <f t="shared" si="9"/>
        <v>175</v>
      </c>
      <c r="R217" s="5">
        <f t="shared" si="10"/>
        <v>64.81481481481481</v>
      </c>
      <c r="S217" s="5">
        <f t="shared" si="11"/>
        <v>64.81481481481481</v>
      </c>
    </row>
    <row r="218" spans="1:19" ht="76.900000000000006" customHeight="1">
      <c r="A218" s="2" t="s">
        <v>168</v>
      </c>
      <c r="B218" s="1" t="s">
        <v>172</v>
      </c>
      <c r="C218" s="1" t="s">
        <v>170</v>
      </c>
      <c r="E218" s="1" t="s">
        <v>829</v>
      </c>
      <c r="F218" s="1" t="s">
        <v>830</v>
      </c>
      <c r="G218" s="1" t="s">
        <v>227</v>
      </c>
      <c r="H218" s="1" t="s">
        <v>167</v>
      </c>
      <c r="I218" s="1" t="s">
        <v>821</v>
      </c>
      <c r="J218" s="1" t="s">
        <v>601</v>
      </c>
      <c r="K218" s="1" t="s">
        <v>827</v>
      </c>
      <c r="L218" s="1" t="s">
        <v>823</v>
      </c>
      <c r="M218" s="1" t="s">
        <v>831</v>
      </c>
      <c r="N218" s="1" t="s">
        <v>185</v>
      </c>
      <c r="O218" s="1">
        <v>1</v>
      </c>
      <c r="P218" s="4">
        <v>175</v>
      </c>
      <c r="Q218" s="5">
        <f t="shared" si="9"/>
        <v>175</v>
      </c>
      <c r="R218" s="5">
        <f t="shared" si="10"/>
        <v>64.81481481481481</v>
      </c>
      <c r="S218" s="5">
        <f t="shared" si="11"/>
        <v>64.81481481481481</v>
      </c>
    </row>
    <row r="219" spans="1:19" ht="76.900000000000006" customHeight="1">
      <c r="A219" s="2" t="s">
        <v>168</v>
      </c>
      <c r="B219" s="1" t="s">
        <v>172</v>
      </c>
      <c r="C219" s="1" t="s">
        <v>170</v>
      </c>
      <c r="E219" s="1" t="s">
        <v>832</v>
      </c>
      <c r="F219" s="1" t="s">
        <v>833</v>
      </c>
      <c r="G219" s="1" t="s">
        <v>834</v>
      </c>
      <c r="H219" s="1" t="s">
        <v>278</v>
      </c>
      <c r="I219" s="1" t="s">
        <v>415</v>
      </c>
      <c r="J219" s="1" t="s">
        <v>216</v>
      </c>
      <c r="K219" s="1" t="s">
        <v>408</v>
      </c>
      <c r="L219" s="1" t="s">
        <v>409</v>
      </c>
      <c r="M219" s="1" t="s">
        <v>835</v>
      </c>
      <c r="N219" s="1" t="s">
        <v>711</v>
      </c>
      <c r="O219" s="1">
        <v>1</v>
      </c>
      <c r="P219" s="4">
        <v>271</v>
      </c>
      <c r="Q219" s="5">
        <f t="shared" si="9"/>
        <v>271</v>
      </c>
      <c r="R219" s="5">
        <f t="shared" si="10"/>
        <v>100.37037037037037</v>
      </c>
      <c r="S219" s="5">
        <f t="shared" si="11"/>
        <v>100.37037037037037</v>
      </c>
    </row>
    <row r="220" spans="1:19" ht="76.900000000000006" customHeight="1">
      <c r="A220" s="2" t="s">
        <v>168</v>
      </c>
      <c r="B220" s="1" t="s">
        <v>172</v>
      </c>
      <c r="C220" s="1" t="s">
        <v>170</v>
      </c>
      <c r="D220" s="9"/>
      <c r="E220" s="1" t="s">
        <v>836</v>
      </c>
      <c r="F220" s="1" t="s">
        <v>837</v>
      </c>
      <c r="G220" s="1" t="s">
        <v>227</v>
      </c>
      <c r="H220" s="1" t="s">
        <v>287</v>
      </c>
      <c r="I220" s="1" t="s">
        <v>415</v>
      </c>
      <c r="J220" s="1" t="s">
        <v>216</v>
      </c>
      <c r="K220" s="1" t="s">
        <v>408</v>
      </c>
      <c r="L220" s="1" t="s">
        <v>838</v>
      </c>
      <c r="M220" s="1" t="s">
        <v>839</v>
      </c>
      <c r="N220" s="1" t="s">
        <v>439</v>
      </c>
      <c r="O220" s="1">
        <v>1</v>
      </c>
      <c r="P220" s="4">
        <v>433</v>
      </c>
      <c r="Q220" s="5">
        <f t="shared" si="9"/>
        <v>433</v>
      </c>
      <c r="R220" s="5">
        <f t="shared" si="10"/>
        <v>160.37037037037035</v>
      </c>
      <c r="S220" s="5">
        <f t="shared" si="11"/>
        <v>160.37037037037035</v>
      </c>
    </row>
    <row r="221" spans="1:19" ht="15" customHeight="1">
      <c r="A221" s="2" t="s">
        <v>168</v>
      </c>
      <c r="B221" s="1" t="s">
        <v>172</v>
      </c>
      <c r="C221" s="1" t="s">
        <v>170</v>
      </c>
      <c r="D221" s="9"/>
      <c r="E221" s="1" t="s">
        <v>836</v>
      </c>
      <c r="F221" s="1" t="s">
        <v>837</v>
      </c>
      <c r="G221" s="1" t="s">
        <v>227</v>
      </c>
      <c r="H221" s="1" t="s">
        <v>287</v>
      </c>
      <c r="I221" s="1" t="s">
        <v>415</v>
      </c>
      <c r="J221" s="1" t="s">
        <v>216</v>
      </c>
      <c r="K221" s="1" t="s">
        <v>408</v>
      </c>
      <c r="L221" s="1" t="s">
        <v>838</v>
      </c>
      <c r="M221" s="1" t="s">
        <v>840</v>
      </c>
      <c r="N221" s="1" t="s">
        <v>428</v>
      </c>
      <c r="O221" s="1">
        <v>1</v>
      </c>
      <c r="P221" s="4">
        <v>433</v>
      </c>
      <c r="Q221" s="5">
        <f t="shared" si="9"/>
        <v>433</v>
      </c>
      <c r="R221" s="5">
        <f t="shared" si="10"/>
        <v>160.37037037037035</v>
      </c>
      <c r="S221" s="5">
        <f t="shared" si="11"/>
        <v>160.37037037037035</v>
      </c>
    </row>
    <row r="222" spans="1:19" ht="15" customHeight="1">
      <c r="A222" s="2" t="s">
        <v>168</v>
      </c>
      <c r="B222" s="1" t="s">
        <v>172</v>
      </c>
      <c r="C222" s="1" t="s">
        <v>170</v>
      </c>
      <c r="D222" s="9"/>
      <c r="E222" s="1" t="s">
        <v>836</v>
      </c>
      <c r="F222" s="1" t="s">
        <v>837</v>
      </c>
      <c r="G222" s="1" t="s">
        <v>227</v>
      </c>
      <c r="H222" s="1" t="s">
        <v>287</v>
      </c>
      <c r="I222" s="1" t="s">
        <v>415</v>
      </c>
      <c r="J222" s="1" t="s">
        <v>216</v>
      </c>
      <c r="K222" s="1" t="s">
        <v>408</v>
      </c>
      <c r="L222" s="1" t="s">
        <v>838</v>
      </c>
      <c r="M222" s="1" t="s">
        <v>841</v>
      </c>
      <c r="N222" s="1" t="s">
        <v>411</v>
      </c>
      <c r="O222" s="1">
        <v>1</v>
      </c>
      <c r="P222" s="4">
        <v>433</v>
      </c>
      <c r="Q222" s="5">
        <f t="shared" si="9"/>
        <v>433</v>
      </c>
      <c r="R222" s="5">
        <f t="shared" si="10"/>
        <v>160.37037037037035</v>
      </c>
      <c r="S222" s="5">
        <f t="shared" si="11"/>
        <v>160.37037037037035</v>
      </c>
    </row>
    <row r="223" spans="1:19" ht="76.900000000000006" customHeight="1">
      <c r="A223" s="2" t="s">
        <v>168</v>
      </c>
      <c r="B223" s="1" t="s">
        <v>172</v>
      </c>
      <c r="C223" s="1" t="s">
        <v>845</v>
      </c>
      <c r="E223" s="1" t="s">
        <v>842</v>
      </c>
      <c r="F223" s="1" t="s">
        <v>843</v>
      </c>
      <c r="G223" s="1" t="s">
        <v>844</v>
      </c>
      <c r="H223" s="1" t="s">
        <v>167</v>
      </c>
      <c r="I223" s="1" t="s">
        <v>169</v>
      </c>
      <c r="J223" s="1" t="s">
        <v>181</v>
      </c>
      <c r="K223" s="1" t="s">
        <v>474</v>
      </c>
      <c r="L223" s="1" t="s">
        <v>846</v>
      </c>
      <c r="M223" s="1" t="s">
        <v>847</v>
      </c>
      <c r="N223" s="1" t="s">
        <v>192</v>
      </c>
      <c r="O223" s="1">
        <v>1</v>
      </c>
      <c r="P223" s="4">
        <v>1100</v>
      </c>
      <c r="Q223" s="5">
        <f t="shared" si="9"/>
        <v>1100</v>
      </c>
      <c r="R223" s="5">
        <f t="shared" si="10"/>
        <v>407.40740740740739</v>
      </c>
      <c r="S223" s="5">
        <f t="shared" si="11"/>
        <v>407.40740740740739</v>
      </c>
    </row>
    <row r="224" spans="1:19" ht="76.900000000000006" customHeight="1">
      <c r="A224" s="2" t="s">
        <v>168</v>
      </c>
      <c r="B224" s="1" t="s">
        <v>172</v>
      </c>
      <c r="C224" s="1" t="s">
        <v>845</v>
      </c>
      <c r="D224" s="9"/>
      <c r="E224" s="1" t="s">
        <v>848</v>
      </c>
      <c r="F224" s="1" t="s">
        <v>849</v>
      </c>
      <c r="G224" s="1" t="s">
        <v>850</v>
      </c>
      <c r="H224" s="1" t="s">
        <v>167</v>
      </c>
      <c r="I224" s="1" t="s">
        <v>851</v>
      </c>
      <c r="J224" s="1" t="s">
        <v>189</v>
      </c>
      <c r="K224" s="1" t="s">
        <v>852</v>
      </c>
      <c r="L224" s="1" t="s">
        <v>717</v>
      </c>
      <c r="M224" s="1" t="s">
        <v>853</v>
      </c>
      <c r="N224" s="1" t="s">
        <v>202</v>
      </c>
      <c r="O224" s="1">
        <v>6</v>
      </c>
      <c r="P224" s="4">
        <v>1900</v>
      </c>
      <c r="Q224" s="5">
        <f t="shared" si="9"/>
        <v>11400</v>
      </c>
      <c r="R224" s="5">
        <f t="shared" si="10"/>
        <v>703.7037037037037</v>
      </c>
      <c r="S224" s="5">
        <f t="shared" si="11"/>
        <v>4222.2222222222226</v>
      </c>
    </row>
    <row r="225" spans="1:19" ht="15" customHeight="1">
      <c r="A225" s="2" t="s">
        <v>168</v>
      </c>
      <c r="B225" s="1" t="s">
        <v>172</v>
      </c>
      <c r="C225" s="1" t="s">
        <v>845</v>
      </c>
      <c r="D225" s="9"/>
      <c r="E225" s="1" t="s">
        <v>848</v>
      </c>
      <c r="F225" s="1" t="s">
        <v>849</v>
      </c>
      <c r="G225" s="1" t="s">
        <v>850</v>
      </c>
      <c r="H225" s="1" t="s">
        <v>167</v>
      </c>
      <c r="I225" s="1" t="s">
        <v>851</v>
      </c>
      <c r="J225" s="1" t="s">
        <v>189</v>
      </c>
      <c r="K225" s="1" t="s">
        <v>852</v>
      </c>
      <c r="L225" s="1" t="s">
        <v>717</v>
      </c>
      <c r="M225" s="1" t="s">
        <v>854</v>
      </c>
      <c r="N225" s="1" t="s">
        <v>205</v>
      </c>
      <c r="O225" s="1">
        <v>1</v>
      </c>
      <c r="P225" s="4">
        <v>1900</v>
      </c>
      <c r="Q225" s="5">
        <f t="shared" si="9"/>
        <v>1900</v>
      </c>
      <c r="R225" s="5">
        <f t="shared" si="10"/>
        <v>703.7037037037037</v>
      </c>
      <c r="S225" s="5">
        <f t="shared" si="11"/>
        <v>703.7037037037037</v>
      </c>
    </row>
    <row r="226" spans="1:19" ht="76.900000000000006" customHeight="1">
      <c r="A226" s="2" t="s">
        <v>168</v>
      </c>
      <c r="B226" s="1" t="s">
        <v>172</v>
      </c>
      <c r="C226" s="1" t="s">
        <v>845</v>
      </c>
      <c r="E226" s="1" t="s">
        <v>855</v>
      </c>
      <c r="F226" s="1" t="s">
        <v>856</v>
      </c>
      <c r="G226" s="1" t="s">
        <v>857</v>
      </c>
      <c r="H226" s="1" t="s">
        <v>278</v>
      </c>
      <c r="I226" s="1" t="s">
        <v>456</v>
      </c>
      <c r="J226" s="1" t="s">
        <v>189</v>
      </c>
      <c r="K226" s="1" t="s">
        <v>562</v>
      </c>
      <c r="L226" s="1" t="s">
        <v>174</v>
      </c>
      <c r="M226" s="1" t="s">
        <v>858</v>
      </c>
      <c r="N226" s="1" t="s">
        <v>202</v>
      </c>
      <c r="O226" s="1">
        <v>1</v>
      </c>
      <c r="P226" s="4">
        <v>700</v>
      </c>
      <c r="Q226" s="5">
        <f t="shared" si="9"/>
        <v>700</v>
      </c>
      <c r="R226" s="5">
        <f t="shared" si="10"/>
        <v>259.25925925925924</v>
      </c>
      <c r="S226" s="5">
        <f t="shared" si="11"/>
        <v>259.25925925925924</v>
      </c>
    </row>
    <row r="227" spans="1:19" ht="76.900000000000006" customHeight="1">
      <c r="A227" s="2" t="s">
        <v>168</v>
      </c>
      <c r="B227" s="1" t="s">
        <v>172</v>
      </c>
      <c r="C227" s="1" t="s">
        <v>845</v>
      </c>
      <c r="E227" s="1" t="s">
        <v>859</v>
      </c>
      <c r="F227" s="1" t="s">
        <v>860</v>
      </c>
      <c r="G227" s="1" t="s">
        <v>861</v>
      </c>
      <c r="H227" s="1" t="s">
        <v>278</v>
      </c>
      <c r="I227" s="1" t="s">
        <v>169</v>
      </c>
      <c r="J227" s="1" t="s">
        <v>189</v>
      </c>
      <c r="K227" s="1" t="s">
        <v>562</v>
      </c>
      <c r="L227" s="1" t="s">
        <v>174</v>
      </c>
      <c r="M227" s="1" t="s">
        <v>862</v>
      </c>
      <c r="N227" s="1" t="s">
        <v>202</v>
      </c>
      <c r="O227" s="1">
        <v>1</v>
      </c>
      <c r="P227" s="4">
        <v>650</v>
      </c>
      <c r="Q227" s="5">
        <f t="shared" si="9"/>
        <v>650</v>
      </c>
      <c r="R227" s="5">
        <f t="shared" si="10"/>
        <v>240.74074074074073</v>
      </c>
      <c r="S227" s="5">
        <f t="shared" si="11"/>
        <v>240.74074074074073</v>
      </c>
    </row>
    <row r="228" spans="1:19" ht="76.900000000000006" customHeight="1">
      <c r="A228" s="2" t="s">
        <v>168</v>
      </c>
      <c r="B228" s="1" t="s">
        <v>172</v>
      </c>
      <c r="C228" s="1" t="s">
        <v>845</v>
      </c>
      <c r="D228" s="9"/>
      <c r="E228" s="1" t="s">
        <v>863</v>
      </c>
      <c r="F228" s="1" t="s">
        <v>864</v>
      </c>
      <c r="G228" s="1" t="s">
        <v>865</v>
      </c>
      <c r="H228" s="1" t="s">
        <v>278</v>
      </c>
      <c r="I228" s="1" t="s">
        <v>169</v>
      </c>
      <c r="J228" s="1" t="s">
        <v>200</v>
      </c>
      <c r="K228" s="1" t="s">
        <v>562</v>
      </c>
      <c r="L228" s="1" t="s">
        <v>174</v>
      </c>
      <c r="M228" s="1" t="s">
        <v>866</v>
      </c>
      <c r="N228" s="1" t="s">
        <v>202</v>
      </c>
      <c r="O228" s="1">
        <v>1</v>
      </c>
      <c r="P228" s="4">
        <v>700</v>
      </c>
      <c r="Q228" s="5">
        <f t="shared" si="9"/>
        <v>700</v>
      </c>
      <c r="R228" s="5">
        <f t="shared" si="10"/>
        <v>259.25925925925924</v>
      </c>
      <c r="S228" s="5">
        <f t="shared" si="11"/>
        <v>259.25925925925924</v>
      </c>
    </row>
    <row r="229" spans="1:19" ht="15" customHeight="1">
      <c r="A229" s="2" t="s">
        <v>168</v>
      </c>
      <c r="B229" s="1" t="s">
        <v>172</v>
      </c>
      <c r="C229" s="1" t="s">
        <v>845</v>
      </c>
      <c r="D229" s="9"/>
      <c r="E229" s="1" t="s">
        <v>863</v>
      </c>
      <c r="F229" s="1" t="s">
        <v>864</v>
      </c>
      <c r="G229" s="1" t="s">
        <v>865</v>
      </c>
      <c r="H229" s="1" t="s">
        <v>278</v>
      </c>
      <c r="I229" s="1" t="s">
        <v>169</v>
      </c>
      <c r="J229" s="1" t="s">
        <v>200</v>
      </c>
      <c r="K229" s="1" t="s">
        <v>562</v>
      </c>
      <c r="L229" s="1" t="s">
        <v>174</v>
      </c>
      <c r="M229" s="1" t="s">
        <v>866</v>
      </c>
      <c r="N229" s="1" t="s">
        <v>202</v>
      </c>
      <c r="O229" s="1">
        <v>1</v>
      </c>
      <c r="P229" s="4">
        <v>700</v>
      </c>
      <c r="Q229" s="5">
        <f t="shared" si="9"/>
        <v>700</v>
      </c>
      <c r="R229" s="5">
        <f t="shared" si="10"/>
        <v>259.25925925925924</v>
      </c>
      <c r="S229" s="5">
        <f t="shared" si="11"/>
        <v>259.25925925925924</v>
      </c>
    </row>
    <row r="230" spans="1:19" ht="76.900000000000006" customHeight="1">
      <c r="A230" s="2" t="s">
        <v>168</v>
      </c>
      <c r="B230" s="1" t="s">
        <v>172</v>
      </c>
      <c r="C230" s="1" t="s">
        <v>845</v>
      </c>
      <c r="E230" s="1" t="s">
        <v>867</v>
      </c>
      <c r="F230" s="1" t="s">
        <v>868</v>
      </c>
      <c r="G230" s="1" t="s">
        <v>869</v>
      </c>
      <c r="H230" s="1" t="s">
        <v>278</v>
      </c>
      <c r="I230" s="1" t="s">
        <v>169</v>
      </c>
      <c r="J230" s="1" t="s">
        <v>196</v>
      </c>
      <c r="K230" s="1" t="s">
        <v>562</v>
      </c>
      <c r="L230" s="1" t="s">
        <v>174</v>
      </c>
      <c r="M230" s="1" t="s">
        <v>870</v>
      </c>
      <c r="N230" s="1" t="s">
        <v>202</v>
      </c>
      <c r="O230" s="1">
        <v>1</v>
      </c>
      <c r="P230" s="4">
        <v>800</v>
      </c>
      <c r="Q230" s="5">
        <f t="shared" si="9"/>
        <v>800</v>
      </c>
      <c r="R230" s="5">
        <f t="shared" si="10"/>
        <v>296.2962962962963</v>
      </c>
      <c r="S230" s="5">
        <f t="shared" si="11"/>
        <v>296.2962962962963</v>
      </c>
    </row>
    <row r="231" spans="1:19" ht="76.900000000000006" customHeight="1">
      <c r="A231" s="2" t="s">
        <v>168</v>
      </c>
      <c r="B231" s="1" t="s">
        <v>172</v>
      </c>
      <c r="C231" s="1" t="s">
        <v>845</v>
      </c>
      <c r="D231" s="9"/>
      <c r="E231" s="1" t="s">
        <v>871</v>
      </c>
      <c r="F231" s="1" t="s">
        <v>872</v>
      </c>
      <c r="G231" s="1" t="s">
        <v>873</v>
      </c>
      <c r="H231" s="1" t="s">
        <v>278</v>
      </c>
      <c r="I231" s="1" t="s">
        <v>356</v>
      </c>
      <c r="J231" s="1" t="s">
        <v>189</v>
      </c>
      <c r="K231" s="1" t="s">
        <v>874</v>
      </c>
      <c r="L231" s="1" t="s">
        <v>183</v>
      </c>
      <c r="M231" s="1" t="s">
        <v>875</v>
      </c>
      <c r="N231" s="1" t="s">
        <v>202</v>
      </c>
      <c r="O231" s="1">
        <v>1</v>
      </c>
      <c r="P231" s="4">
        <v>1000</v>
      </c>
      <c r="Q231" s="5">
        <f t="shared" si="9"/>
        <v>1000</v>
      </c>
      <c r="R231" s="5">
        <f t="shared" si="10"/>
        <v>370.37037037037032</v>
      </c>
      <c r="S231" s="5">
        <f t="shared" si="11"/>
        <v>370.37037037037032</v>
      </c>
    </row>
    <row r="232" spans="1:19" ht="15" customHeight="1">
      <c r="A232" s="2" t="s">
        <v>168</v>
      </c>
      <c r="B232" s="1" t="s">
        <v>172</v>
      </c>
      <c r="C232" s="1" t="s">
        <v>845</v>
      </c>
      <c r="D232" s="9"/>
      <c r="E232" s="1" t="s">
        <v>871</v>
      </c>
      <c r="F232" s="1" t="s">
        <v>872</v>
      </c>
      <c r="G232" s="1" t="s">
        <v>873</v>
      </c>
      <c r="H232" s="1" t="s">
        <v>278</v>
      </c>
      <c r="I232" s="1" t="s">
        <v>356</v>
      </c>
      <c r="J232" s="1" t="s">
        <v>189</v>
      </c>
      <c r="K232" s="1" t="s">
        <v>874</v>
      </c>
      <c r="L232" s="1" t="s">
        <v>183</v>
      </c>
      <c r="M232" s="1" t="s">
        <v>876</v>
      </c>
      <c r="N232" s="1" t="s">
        <v>192</v>
      </c>
      <c r="O232" s="1">
        <v>1</v>
      </c>
      <c r="P232" s="4">
        <v>1000</v>
      </c>
      <c r="Q232" s="5">
        <f t="shared" si="9"/>
        <v>1000</v>
      </c>
      <c r="R232" s="5">
        <f t="shared" si="10"/>
        <v>370.37037037037032</v>
      </c>
      <c r="S232" s="5">
        <f t="shared" si="11"/>
        <v>370.37037037037032</v>
      </c>
    </row>
    <row r="233" spans="1:19" ht="15" customHeight="1">
      <c r="A233" s="2" t="s">
        <v>168</v>
      </c>
      <c r="B233" s="1" t="s">
        <v>172</v>
      </c>
      <c r="C233" s="1" t="s">
        <v>845</v>
      </c>
      <c r="D233" s="9"/>
      <c r="E233" s="1" t="s">
        <v>871</v>
      </c>
      <c r="F233" s="1" t="s">
        <v>872</v>
      </c>
      <c r="G233" s="1" t="s">
        <v>873</v>
      </c>
      <c r="H233" s="1" t="s">
        <v>278</v>
      </c>
      <c r="I233" s="1" t="s">
        <v>356</v>
      </c>
      <c r="J233" s="1" t="s">
        <v>189</v>
      </c>
      <c r="K233" s="1" t="s">
        <v>874</v>
      </c>
      <c r="L233" s="1" t="s">
        <v>183</v>
      </c>
      <c r="M233" s="1" t="s">
        <v>876</v>
      </c>
      <c r="N233" s="1" t="s">
        <v>192</v>
      </c>
      <c r="O233" s="1">
        <v>1</v>
      </c>
      <c r="P233" s="4">
        <v>1000</v>
      </c>
      <c r="Q233" s="5">
        <f t="shared" si="9"/>
        <v>1000</v>
      </c>
      <c r="R233" s="5">
        <f t="shared" si="10"/>
        <v>370.37037037037032</v>
      </c>
      <c r="S233" s="5">
        <f t="shared" si="11"/>
        <v>370.37037037037032</v>
      </c>
    </row>
    <row r="234" spans="1:19" ht="15" customHeight="1">
      <c r="A234" s="2" t="s">
        <v>168</v>
      </c>
      <c r="B234" s="1" t="s">
        <v>172</v>
      </c>
      <c r="C234" s="1" t="s">
        <v>845</v>
      </c>
      <c r="D234" s="9"/>
      <c r="E234" s="1" t="s">
        <v>871</v>
      </c>
      <c r="F234" s="1" t="s">
        <v>872</v>
      </c>
      <c r="G234" s="1" t="s">
        <v>873</v>
      </c>
      <c r="H234" s="1" t="s">
        <v>278</v>
      </c>
      <c r="I234" s="1" t="s">
        <v>356</v>
      </c>
      <c r="J234" s="1" t="s">
        <v>189</v>
      </c>
      <c r="K234" s="1" t="s">
        <v>874</v>
      </c>
      <c r="L234" s="1" t="s">
        <v>183</v>
      </c>
      <c r="M234" s="1" t="s">
        <v>877</v>
      </c>
      <c r="N234" s="1" t="s">
        <v>371</v>
      </c>
      <c r="O234" s="1">
        <v>1</v>
      </c>
      <c r="P234" s="4">
        <v>1000</v>
      </c>
      <c r="Q234" s="5">
        <f t="shared" si="9"/>
        <v>1000</v>
      </c>
      <c r="R234" s="5">
        <f t="shared" si="10"/>
        <v>370.37037037037032</v>
      </c>
      <c r="S234" s="5">
        <f t="shared" si="11"/>
        <v>370.37037037037032</v>
      </c>
    </row>
    <row r="235" spans="1:19" ht="15" customHeight="1">
      <c r="A235" s="2" t="s">
        <v>168</v>
      </c>
      <c r="B235" s="1" t="s">
        <v>172</v>
      </c>
      <c r="C235" s="1" t="s">
        <v>845</v>
      </c>
      <c r="D235" s="9"/>
      <c r="E235" s="1" t="s">
        <v>871</v>
      </c>
      <c r="F235" s="1" t="s">
        <v>872</v>
      </c>
      <c r="G235" s="1" t="s">
        <v>873</v>
      </c>
      <c r="H235" s="1" t="s">
        <v>278</v>
      </c>
      <c r="I235" s="1" t="s">
        <v>356</v>
      </c>
      <c r="J235" s="1" t="s">
        <v>189</v>
      </c>
      <c r="K235" s="1" t="s">
        <v>874</v>
      </c>
      <c r="L235" s="1" t="s">
        <v>183</v>
      </c>
      <c r="M235" s="1" t="s">
        <v>878</v>
      </c>
      <c r="N235" s="1" t="s">
        <v>741</v>
      </c>
      <c r="O235" s="1">
        <v>1</v>
      </c>
      <c r="P235" s="4">
        <v>1000</v>
      </c>
      <c r="Q235" s="5">
        <f t="shared" si="9"/>
        <v>1000</v>
      </c>
      <c r="R235" s="5">
        <f t="shared" si="10"/>
        <v>370.37037037037032</v>
      </c>
      <c r="S235" s="5">
        <f t="shared" si="11"/>
        <v>370.37037037037032</v>
      </c>
    </row>
    <row r="236" spans="1:19" ht="76.900000000000006" customHeight="1">
      <c r="A236" s="2" t="s">
        <v>168</v>
      </c>
      <c r="B236" s="1" t="s">
        <v>172</v>
      </c>
      <c r="C236" s="1" t="s">
        <v>845</v>
      </c>
      <c r="E236" s="1" t="s">
        <v>879</v>
      </c>
      <c r="F236" s="1" t="s">
        <v>880</v>
      </c>
      <c r="G236" s="1" t="s">
        <v>873</v>
      </c>
      <c r="H236" s="1" t="s">
        <v>278</v>
      </c>
      <c r="I236" s="1" t="s">
        <v>356</v>
      </c>
      <c r="J236" s="1" t="s">
        <v>189</v>
      </c>
      <c r="K236" s="1" t="s">
        <v>874</v>
      </c>
      <c r="L236" s="1" t="s">
        <v>183</v>
      </c>
      <c r="M236" s="1" t="s">
        <v>881</v>
      </c>
      <c r="N236" s="1" t="s">
        <v>192</v>
      </c>
      <c r="O236" s="1">
        <v>1</v>
      </c>
      <c r="P236" s="4">
        <v>1000</v>
      </c>
      <c r="Q236" s="5">
        <f t="shared" si="9"/>
        <v>1000</v>
      </c>
      <c r="R236" s="5">
        <f t="shared" si="10"/>
        <v>370.37037037037032</v>
      </c>
      <c r="S236" s="5">
        <f t="shared" si="11"/>
        <v>370.37037037037032</v>
      </c>
    </row>
    <row r="237" spans="1:19" ht="76.900000000000006" customHeight="1">
      <c r="A237" s="2" t="s">
        <v>168</v>
      </c>
      <c r="B237" s="1" t="s">
        <v>172</v>
      </c>
      <c r="C237" s="1" t="s">
        <v>845</v>
      </c>
      <c r="E237" s="1" t="s">
        <v>882</v>
      </c>
      <c r="F237" s="1" t="s">
        <v>883</v>
      </c>
      <c r="G237" s="1" t="s">
        <v>857</v>
      </c>
      <c r="H237" s="1" t="s">
        <v>739</v>
      </c>
      <c r="I237" s="1" t="s">
        <v>169</v>
      </c>
      <c r="J237" s="1" t="s">
        <v>189</v>
      </c>
      <c r="K237" s="1" t="s">
        <v>562</v>
      </c>
      <c r="L237" s="1" t="s">
        <v>174</v>
      </c>
      <c r="M237" s="1" t="s">
        <v>884</v>
      </c>
      <c r="N237" s="1" t="s">
        <v>202</v>
      </c>
      <c r="O237" s="1">
        <v>1</v>
      </c>
      <c r="P237" s="4">
        <v>700</v>
      </c>
      <c r="Q237" s="5">
        <f t="shared" si="9"/>
        <v>700</v>
      </c>
      <c r="R237" s="5">
        <f t="shared" si="10"/>
        <v>259.25925925925924</v>
      </c>
      <c r="S237" s="5">
        <f t="shared" si="11"/>
        <v>259.25925925925924</v>
      </c>
    </row>
    <row r="238" spans="1:19" ht="76.900000000000006" customHeight="1">
      <c r="A238" s="2" t="s">
        <v>168</v>
      </c>
      <c r="B238" s="1" t="s">
        <v>172</v>
      </c>
      <c r="C238" s="1" t="s">
        <v>845</v>
      </c>
      <c r="E238" s="1" t="s">
        <v>885</v>
      </c>
      <c r="F238" s="1" t="s">
        <v>886</v>
      </c>
      <c r="G238" s="1" t="s">
        <v>744</v>
      </c>
      <c r="H238" s="1" t="s">
        <v>278</v>
      </c>
      <c r="I238" s="1" t="s">
        <v>169</v>
      </c>
      <c r="J238" s="1" t="s">
        <v>189</v>
      </c>
      <c r="K238" s="1" t="s">
        <v>562</v>
      </c>
      <c r="L238" s="1" t="s">
        <v>174</v>
      </c>
      <c r="M238" s="1" t="s">
        <v>887</v>
      </c>
      <c r="N238" s="1" t="s">
        <v>202</v>
      </c>
      <c r="O238" s="1">
        <v>1</v>
      </c>
      <c r="P238" s="4">
        <v>800</v>
      </c>
      <c r="Q238" s="5">
        <f t="shared" si="9"/>
        <v>800</v>
      </c>
      <c r="R238" s="5">
        <f t="shared" si="10"/>
        <v>296.2962962962963</v>
      </c>
      <c r="S238" s="5">
        <f t="shared" si="11"/>
        <v>296.2962962962963</v>
      </c>
    </row>
    <row r="239" spans="1:19" ht="76.900000000000006" customHeight="1">
      <c r="A239" s="2" t="s">
        <v>168</v>
      </c>
      <c r="B239" s="1" t="s">
        <v>172</v>
      </c>
      <c r="C239" s="1" t="s">
        <v>170</v>
      </c>
      <c r="E239" s="1" t="s">
        <v>888</v>
      </c>
      <c r="F239" s="1" t="s">
        <v>889</v>
      </c>
      <c r="G239" s="1" t="s">
        <v>890</v>
      </c>
      <c r="H239" s="1" t="s">
        <v>278</v>
      </c>
      <c r="I239" s="1" t="s">
        <v>300</v>
      </c>
      <c r="J239" s="1" t="s">
        <v>216</v>
      </c>
      <c r="K239" s="1" t="s">
        <v>301</v>
      </c>
      <c r="L239" s="1" t="s">
        <v>174</v>
      </c>
      <c r="M239" s="1" t="s">
        <v>891</v>
      </c>
      <c r="N239" s="1" t="s">
        <v>202</v>
      </c>
      <c r="O239" s="1">
        <v>1</v>
      </c>
      <c r="P239" s="4">
        <v>320</v>
      </c>
      <c r="Q239" s="5">
        <f t="shared" si="9"/>
        <v>320</v>
      </c>
      <c r="R239" s="5">
        <f t="shared" si="10"/>
        <v>118.5185185185185</v>
      </c>
      <c r="S239" s="5">
        <f t="shared" si="11"/>
        <v>118.5185185185185</v>
      </c>
    </row>
    <row r="240" spans="1:19" ht="76.900000000000006" customHeight="1">
      <c r="A240" s="2" t="s">
        <v>168</v>
      </c>
      <c r="B240" s="1" t="s">
        <v>172</v>
      </c>
      <c r="C240" s="1" t="s">
        <v>845</v>
      </c>
      <c r="E240" s="1" t="s">
        <v>892</v>
      </c>
      <c r="F240" s="1" t="s">
        <v>893</v>
      </c>
      <c r="G240" s="1" t="s">
        <v>894</v>
      </c>
      <c r="H240" s="1" t="s">
        <v>179</v>
      </c>
      <c r="I240" s="1" t="s">
        <v>169</v>
      </c>
      <c r="J240" s="1" t="s">
        <v>171</v>
      </c>
      <c r="K240" s="1" t="s">
        <v>474</v>
      </c>
      <c r="L240" s="1" t="s">
        <v>493</v>
      </c>
      <c r="M240" s="1" t="s">
        <v>895</v>
      </c>
      <c r="N240" s="1" t="s">
        <v>176</v>
      </c>
      <c r="O240" s="1">
        <v>1</v>
      </c>
      <c r="P240" s="4">
        <v>890</v>
      </c>
      <c r="Q240" s="5">
        <f t="shared" si="9"/>
        <v>890</v>
      </c>
      <c r="R240" s="5">
        <f t="shared" si="10"/>
        <v>329.62962962962962</v>
      </c>
      <c r="S240" s="5">
        <f t="shared" si="11"/>
        <v>329.62962962962962</v>
      </c>
    </row>
    <row r="241" spans="1:19" ht="76.900000000000006" customHeight="1">
      <c r="A241" s="2" t="s">
        <v>168</v>
      </c>
      <c r="B241" s="1" t="s">
        <v>172</v>
      </c>
      <c r="C241" s="1" t="s">
        <v>845</v>
      </c>
      <c r="E241" s="1" t="s">
        <v>896</v>
      </c>
      <c r="F241" s="1" t="s">
        <v>897</v>
      </c>
      <c r="G241" s="1" t="s">
        <v>894</v>
      </c>
      <c r="H241" s="1" t="s">
        <v>287</v>
      </c>
      <c r="I241" s="1" t="s">
        <v>385</v>
      </c>
      <c r="J241" s="1" t="s">
        <v>347</v>
      </c>
      <c r="K241" s="1" t="s">
        <v>374</v>
      </c>
      <c r="L241" s="1" t="s">
        <v>386</v>
      </c>
      <c r="M241" s="1" t="s">
        <v>898</v>
      </c>
      <c r="N241" s="1" t="s">
        <v>364</v>
      </c>
      <c r="O241" s="1">
        <v>1</v>
      </c>
      <c r="P241" s="4">
        <v>260</v>
      </c>
      <c r="Q241" s="5">
        <f t="shared" si="9"/>
        <v>260</v>
      </c>
      <c r="R241" s="5">
        <f t="shared" si="10"/>
        <v>96.296296296296291</v>
      </c>
      <c r="S241" s="5">
        <f t="shared" si="11"/>
        <v>96.296296296296291</v>
      </c>
    </row>
    <row r="242" spans="1:19" ht="76.900000000000006" customHeight="1">
      <c r="A242" s="2" t="s">
        <v>168</v>
      </c>
      <c r="B242" s="1" t="s">
        <v>172</v>
      </c>
      <c r="C242" s="1" t="s">
        <v>845</v>
      </c>
      <c r="E242" s="1" t="s">
        <v>899</v>
      </c>
      <c r="F242" s="1" t="s">
        <v>900</v>
      </c>
      <c r="G242" s="1" t="s">
        <v>384</v>
      </c>
      <c r="H242" s="1" t="s">
        <v>167</v>
      </c>
      <c r="I242" s="1" t="s">
        <v>385</v>
      </c>
      <c r="J242" s="1" t="s">
        <v>347</v>
      </c>
      <c r="K242" s="1" t="s">
        <v>374</v>
      </c>
      <c r="L242" s="1" t="s">
        <v>901</v>
      </c>
      <c r="M242" s="1" t="s">
        <v>902</v>
      </c>
      <c r="N242" s="1" t="s">
        <v>364</v>
      </c>
      <c r="O242" s="1">
        <v>1</v>
      </c>
      <c r="P242" s="4">
        <v>200</v>
      </c>
      <c r="Q242" s="5">
        <f t="shared" si="9"/>
        <v>200</v>
      </c>
      <c r="R242" s="5">
        <f t="shared" si="10"/>
        <v>74.074074074074076</v>
      </c>
      <c r="S242" s="5">
        <f t="shared" si="11"/>
        <v>74.074074074074076</v>
      </c>
    </row>
    <row r="243" spans="1:19" ht="76.900000000000006" customHeight="1">
      <c r="A243" s="2" t="s">
        <v>168</v>
      </c>
      <c r="B243" s="1" t="s">
        <v>172</v>
      </c>
      <c r="C243" s="1" t="s">
        <v>845</v>
      </c>
      <c r="E243" s="1" t="s">
        <v>903</v>
      </c>
      <c r="F243" s="1" t="s">
        <v>904</v>
      </c>
      <c r="G243" s="1" t="s">
        <v>166</v>
      </c>
      <c r="H243" s="1" t="s">
        <v>287</v>
      </c>
      <c r="I243" s="1" t="s">
        <v>367</v>
      </c>
      <c r="J243" s="1" t="s">
        <v>189</v>
      </c>
      <c r="K243" s="1" t="s">
        <v>374</v>
      </c>
      <c r="L243" s="1" t="s">
        <v>369</v>
      </c>
      <c r="M243" s="1" t="s">
        <v>905</v>
      </c>
      <c r="N243" s="1" t="s">
        <v>906</v>
      </c>
      <c r="O243" s="1">
        <v>1</v>
      </c>
      <c r="P243" s="4">
        <v>300</v>
      </c>
      <c r="Q243" s="5">
        <f t="shared" si="9"/>
        <v>300</v>
      </c>
      <c r="R243" s="5">
        <f t="shared" si="10"/>
        <v>111.1111111111111</v>
      </c>
      <c r="S243" s="5">
        <f t="shared" si="11"/>
        <v>111.1111111111111</v>
      </c>
    </row>
    <row r="244" spans="1:19" ht="76.900000000000006" customHeight="1">
      <c r="A244" s="2" t="s">
        <v>168</v>
      </c>
      <c r="B244" s="1" t="s">
        <v>172</v>
      </c>
      <c r="C244" s="1" t="s">
        <v>845</v>
      </c>
      <c r="E244" s="1" t="s">
        <v>907</v>
      </c>
      <c r="F244" s="1" t="s">
        <v>908</v>
      </c>
      <c r="G244" s="1" t="s">
        <v>894</v>
      </c>
      <c r="H244" s="1" t="s">
        <v>287</v>
      </c>
      <c r="I244" s="1" t="s">
        <v>385</v>
      </c>
      <c r="J244" s="1" t="s">
        <v>347</v>
      </c>
      <c r="K244" s="1" t="s">
        <v>374</v>
      </c>
      <c r="L244" s="1" t="s">
        <v>386</v>
      </c>
      <c r="M244" s="1" t="s">
        <v>909</v>
      </c>
      <c r="N244" s="1" t="s">
        <v>741</v>
      </c>
      <c r="O244" s="1">
        <v>1</v>
      </c>
      <c r="P244" s="4">
        <v>270</v>
      </c>
      <c r="Q244" s="5">
        <f t="shared" si="9"/>
        <v>270</v>
      </c>
      <c r="R244" s="5">
        <f t="shared" si="10"/>
        <v>100</v>
      </c>
      <c r="S244" s="5">
        <f t="shared" si="11"/>
        <v>100</v>
      </c>
    </row>
    <row r="245" spans="1:19" ht="76.900000000000006" customHeight="1">
      <c r="A245" s="2" t="s">
        <v>168</v>
      </c>
      <c r="B245" s="1" t="s">
        <v>172</v>
      </c>
      <c r="C245" s="1" t="s">
        <v>845</v>
      </c>
      <c r="E245" s="1" t="s">
        <v>910</v>
      </c>
      <c r="F245" s="1" t="s">
        <v>911</v>
      </c>
      <c r="G245" s="1" t="s">
        <v>912</v>
      </c>
      <c r="H245" s="1" t="s">
        <v>287</v>
      </c>
      <c r="I245" s="1" t="s">
        <v>809</v>
      </c>
      <c r="J245" s="1" t="s">
        <v>189</v>
      </c>
      <c r="K245" s="1" t="s">
        <v>374</v>
      </c>
      <c r="L245" s="1" t="s">
        <v>369</v>
      </c>
      <c r="M245" s="1" t="s">
        <v>913</v>
      </c>
      <c r="N245" s="1" t="s">
        <v>741</v>
      </c>
      <c r="O245" s="1">
        <v>1</v>
      </c>
      <c r="P245" s="4">
        <v>290</v>
      </c>
      <c r="Q245" s="5">
        <f t="shared" si="9"/>
        <v>290</v>
      </c>
      <c r="R245" s="5">
        <f t="shared" si="10"/>
        <v>107.4074074074074</v>
      </c>
      <c r="S245" s="5">
        <f t="shared" si="11"/>
        <v>107.4074074074074</v>
      </c>
    </row>
    <row r="246" spans="1:19" ht="76.900000000000006" customHeight="1">
      <c r="A246" s="2" t="s">
        <v>168</v>
      </c>
      <c r="B246" s="1" t="s">
        <v>172</v>
      </c>
      <c r="C246" s="1" t="s">
        <v>845</v>
      </c>
      <c r="E246" s="1" t="s">
        <v>914</v>
      </c>
      <c r="F246" s="1" t="s">
        <v>915</v>
      </c>
      <c r="G246" s="1" t="s">
        <v>166</v>
      </c>
      <c r="H246" s="1" t="s">
        <v>167</v>
      </c>
      <c r="I246" s="1" t="s">
        <v>300</v>
      </c>
      <c r="J246" s="1" t="s">
        <v>189</v>
      </c>
      <c r="K246" s="1" t="s">
        <v>306</v>
      </c>
      <c r="L246" s="1" t="s">
        <v>302</v>
      </c>
      <c r="M246" s="1" t="s">
        <v>916</v>
      </c>
      <c r="N246" s="1" t="s">
        <v>202</v>
      </c>
      <c r="O246" s="1">
        <v>1</v>
      </c>
      <c r="P246" s="4">
        <v>285</v>
      </c>
      <c r="Q246" s="5">
        <f t="shared" si="9"/>
        <v>285</v>
      </c>
      <c r="R246" s="5">
        <f t="shared" si="10"/>
        <v>105.55555555555554</v>
      </c>
      <c r="S246" s="5">
        <f t="shared" si="11"/>
        <v>105.55555555555554</v>
      </c>
    </row>
    <row r="247" spans="1:19" ht="76.900000000000006" customHeight="1">
      <c r="A247" s="2" t="s">
        <v>168</v>
      </c>
      <c r="B247" s="1" t="s">
        <v>172</v>
      </c>
      <c r="C247" s="1" t="s">
        <v>845</v>
      </c>
      <c r="E247" s="1" t="s">
        <v>917</v>
      </c>
      <c r="F247" s="1" t="s">
        <v>918</v>
      </c>
      <c r="G247" s="1" t="s">
        <v>166</v>
      </c>
      <c r="H247" s="1" t="s">
        <v>287</v>
      </c>
      <c r="I247" s="1" t="s">
        <v>367</v>
      </c>
      <c r="J247" s="1" t="s">
        <v>171</v>
      </c>
      <c r="K247" s="1" t="s">
        <v>374</v>
      </c>
      <c r="L247" s="1" t="s">
        <v>369</v>
      </c>
      <c r="M247" s="1" t="s">
        <v>919</v>
      </c>
      <c r="N247" s="1" t="s">
        <v>364</v>
      </c>
      <c r="O247" s="1">
        <v>1</v>
      </c>
      <c r="P247" s="4">
        <v>290</v>
      </c>
      <c r="Q247" s="5">
        <f t="shared" si="9"/>
        <v>290</v>
      </c>
      <c r="R247" s="5">
        <f t="shared" si="10"/>
        <v>107.4074074074074</v>
      </c>
      <c r="S247" s="5">
        <f t="shared" si="11"/>
        <v>107.4074074074074</v>
      </c>
    </row>
    <row r="248" spans="1:19" ht="76.900000000000006" customHeight="1">
      <c r="A248" s="2" t="s">
        <v>168</v>
      </c>
      <c r="B248" s="1" t="s">
        <v>172</v>
      </c>
      <c r="C248" s="1" t="s">
        <v>845</v>
      </c>
      <c r="E248" s="1" t="s">
        <v>920</v>
      </c>
      <c r="F248" s="1" t="s">
        <v>921</v>
      </c>
      <c r="G248" s="1" t="s">
        <v>406</v>
      </c>
      <c r="H248" s="1" t="s">
        <v>167</v>
      </c>
      <c r="I248" s="1" t="s">
        <v>415</v>
      </c>
      <c r="J248" s="1" t="s">
        <v>528</v>
      </c>
      <c r="K248" s="1" t="s">
        <v>420</v>
      </c>
      <c r="L248" s="1" t="s">
        <v>409</v>
      </c>
      <c r="M248" s="1" t="s">
        <v>922</v>
      </c>
      <c r="N248" s="1" t="s">
        <v>411</v>
      </c>
      <c r="O248" s="1">
        <v>1</v>
      </c>
      <c r="P248" s="4">
        <v>250</v>
      </c>
      <c r="Q248" s="5">
        <f t="shared" si="9"/>
        <v>250</v>
      </c>
      <c r="R248" s="5">
        <f t="shared" si="10"/>
        <v>92.592592592592581</v>
      </c>
      <c r="S248" s="5">
        <f t="shared" si="11"/>
        <v>92.592592592592581</v>
      </c>
    </row>
    <row r="249" spans="1:19" ht="76.900000000000006" customHeight="1">
      <c r="A249" s="2" t="s">
        <v>168</v>
      </c>
      <c r="B249" s="1" t="s">
        <v>172</v>
      </c>
      <c r="C249" s="1" t="s">
        <v>845</v>
      </c>
      <c r="E249" s="1" t="s">
        <v>923</v>
      </c>
      <c r="F249" s="1" t="s">
        <v>924</v>
      </c>
      <c r="G249" s="1" t="s">
        <v>406</v>
      </c>
      <c r="H249" s="1" t="s">
        <v>167</v>
      </c>
      <c r="I249" s="1" t="s">
        <v>415</v>
      </c>
      <c r="J249" s="1" t="s">
        <v>200</v>
      </c>
      <c r="K249" s="1" t="s">
        <v>420</v>
      </c>
      <c r="L249" s="1" t="s">
        <v>409</v>
      </c>
      <c r="M249" s="1" t="s">
        <v>925</v>
      </c>
      <c r="N249" s="1" t="s">
        <v>439</v>
      </c>
      <c r="O249" s="1">
        <v>1</v>
      </c>
      <c r="P249" s="4">
        <v>250</v>
      </c>
      <c r="Q249" s="5">
        <f t="shared" si="9"/>
        <v>250</v>
      </c>
      <c r="R249" s="5">
        <f t="shared" si="10"/>
        <v>92.592592592592581</v>
      </c>
      <c r="S249" s="5">
        <f t="shared" si="11"/>
        <v>92.592592592592581</v>
      </c>
    </row>
    <row r="250" spans="1:19" ht="76.900000000000006" customHeight="1">
      <c r="A250" s="2" t="s">
        <v>168</v>
      </c>
      <c r="B250" s="1" t="s">
        <v>172</v>
      </c>
      <c r="C250" s="1" t="s">
        <v>845</v>
      </c>
      <c r="E250" s="1" t="s">
        <v>926</v>
      </c>
      <c r="F250" s="1" t="s">
        <v>927</v>
      </c>
      <c r="G250" s="1" t="s">
        <v>928</v>
      </c>
      <c r="H250" s="1" t="s">
        <v>167</v>
      </c>
      <c r="I250" s="1" t="s">
        <v>814</v>
      </c>
      <c r="J250" s="1" t="s">
        <v>216</v>
      </c>
      <c r="K250" s="1" t="s">
        <v>815</v>
      </c>
      <c r="L250" s="1" t="s">
        <v>929</v>
      </c>
      <c r="M250" s="1" t="s">
        <v>930</v>
      </c>
      <c r="N250" s="1" t="s">
        <v>818</v>
      </c>
      <c r="O250" s="1">
        <v>1</v>
      </c>
      <c r="P250" s="4">
        <v>85</v>
      </c>
      <c r="Q250" s="5">
        <f t="shared" si="9"/>
        <v>85</v>
      </c>
      <c r="R250" s="5">
        <f t="shared" si="10"/>
        <v>31.481481481481481</v>
      </c>
      <c r="S250" s="5">
        <f t="shared" si="11"/>
        <v>31.481481481481481</v>
      </c>
    </row>
    <row r="251" spans="1:19" ht="76.900000000000006" customHeight="1">
      <c r="A251" s="2" t="s">
        <v>168</v>
      </c>
      <c r="B251" s="1" t="s">
        <v>172</v>
      </c>
      <c r="C251" s="1" t="s">
        <v>845</v>
      </c>
      <c r="E251" s="1" t="s">
        <v>931</v>
      </c>
      <c r="F251" s="1" t="s">
        <v>932</v>
      </c>
      <c r="G251" s="1" t="s">
        <v>933</v>
      </c>
      <c r="H251" s="1" t="s">
        <v>167</v>
      </c>
      <c r="I251" s="1" t="s">
        <v>814</v>
      </c>
      <c r="J251" s="1" t="s">
        <v>347</v>
      </c>
      <c r="K251" s="1" t="s">
        <v>815</v>
      </c>
      <c r="L251" s="1" t="s">
        <v>934</v>
      </c>
      <c r="M251" s="1" t="s">
        <v>935</v>
      </c>
      <c r="N251" s="1" t="s">
        <v>818</v>
      </c>
      <c r="O251" s="1">
        <v>1</v>
      </c>
      <c r="P251" s="4">
        <v>60</v>
      </c>
      <c r="Q251" s="5">
        <f t="shared" si="9"/>
        <v>60</v>
      </c>
      <c r="R251" s="5">
        <f t="shared" si="10"/>
        <v>22.222222222222221</v>
      </c>
      <c r="S251" s="5">
        <f t="shared" si="11"/>
        <v>22.222222222222221</v>
      </c>
    </row>
    <row r="252" spans="1:19" ht="76.900000000000006" customHeight="1">
      <c r="A252" s="2" t="s">
        <v>168</v>
      </c>
      <c r="B252" s="1" t="s">
        <v>172</v>
      </c>
      <c r="C252" s="1" t="s">
        <v>845</v>
      </c>
      <c r="E252" s="1" t="s">
        <v>936</v>
      </c>
      <c r="F252" s="1" t="s">
        <v>937</v>
      </c>
      <c r="G252" s="1" t="s">
        <v>928</v>
      </c>
      <c r="H252" s="1" t="s">
        <v>167</v>
      </c>
      <c r="I252" s="1" t="s">
        <v>814</v>
      </c>
      <c r="J252" s="1" t="s">
        <v>196</v>
      </c>
      <c r="K252" s="1" t="s">
        <v>815</v>
      </c>
      <c r="L252" s="1" t="s">
        <v>929</v>
      </c>
      <c r="M252" s="1" t="s">
        <v>938</v>
      </c>
      <c r="N252" s="1" t="s">
        <v>818</v>
      </c>
      <c r="O252" s="1">
        <v>1</v>
      </c>
      <c r="P252" s="4">
        <v>85</v>
      </c>
      <c r="Q252" s="5">
        <f t="shared" si="9"/>
        <v>85</v>
      </c>
      <c r="R252" s="5">
        <f t="shared" si="10"/>
        <v>31.481481481481481</v>
      </c>
      <c r="S252" s="5">
        <f t="shared" si="11"/>
        <v>31.481481481481481</v>
      </c>
    </row>
    <row r="253" spans="1:19" ht="76.900000000000006" customHeight="1">
      <c r="A253" s="2" t="s">
        <v>168</v>
      </c>
      <c r="B253" s="1" t="s">
        <v>172</v>
      </c>
      <c r="C253" s="1" t="s">
        <v>845</v>
      </c>
      <c r="E253" s="1" t="s">
        <v>939</v>
      </c>
      <c r="F253" s="1" t="s">
        <v>940</v>
      </c>
      <c r="G253" s="1" t="s">
        <v>941</v>
      </c>
      <c r="H253" s="1" t="s">
        <v>167</v>
      </c>
      <c r="I253" s="1" t="s">
        <v>814</v>
      </c>
      <c r="J253" s="1" t="s">
        <v>216</v>
      </c>
      <c r="K253" s="1" t="s">
        <v>815</v>
      </c>
      <c r="L253" s="1" t="s">
        <v>934</v>
      </c>
      <c r="M253" s="1" t="s">
        <v>942</v>
      </c>
      <c r="N253" s="1" t="s">
        <v>818</v>
      </c>
      <c r="O253" s="1">
        <v>1</v>
      </c>
      <c r="P253" s="4">
        <v>85</v>
      </c>
      <c r="Q253" s="5">
        <f t="shared" si="9"/>
        <v>85</v>
      </c>
      <c r="R253" s="5">
        <f t="shared" si="10"/>
        <v>31.481481481481481</v>
      </c>
      <c r="S253" s="5">
        <f t="shared" si="11"/>
        <v>31.481481481481481</v>
      </c>
    </row>
    <row r="254" spans="1:19" ht="76.900000000000006" customHeight="1">
      <c r="A254" s="2" t="s">
        <v>168</v>
      </c>
      <c r="B254" s="1" t="s">
        <v>172</v>
      </c>
      <c r="C254" s="1" t="s">
        <v>845</v>
      </c>
      <c r="E254" s="1" t="s">
        <v>943</v>
      </c>
      <c r="F254" s="1" t="s">
        <v>944</v>
      </c>
      <c r="G254" s="1" t="s">
        <v>941</v>
      </c>
      <c r="H254" s="1" t="s">
        <v>167</v>
      </c>
      <c r="I254" s="1" t="s">
        <v>814</v>
      </c>
      <c r="J254" s="1" t="s">
        <v>189</v>
      </c>
      <c r="K254" s="1" t="s">
        <v>815</v>
      </c>
      <c r="L254" s="1" t="s">
        <v>934</v>
      </c>
      <c r="M254" s="1" t="s">
        <v>945</v>
      </c>
      <c r="N254" s="1" t="s">
        <v>818</v>
      </c>
      <c r="O254" s="1">
        <v>1</v>
      </c>
      <c r="P254" s="4">
        <v>120</v>
      </c>
      <c r="Q254" s="5">
        <f t="shared" si="9"/>
        <v>120</v>
      </c>
      <c r="R254" s="5">
        <f t="shared" si="10"/>
        <v>44.444444444444443</v>
      </c>
      <c r="S254" s="5">
        <f t="shared" si="11"/>
        <v>44.444444444444443</v>
      </c>
    </row>
    <row r="255" spans="1:19" ht="76.900000000000006" customHeight="1">
      <c r="A255" s="2" t="s">
        <v>168</v>
      </c>
      <c r="B255" s="1" t="s">
        <v>172</v>
      </c>
      <c r="C255" s="1" t="s">
        <v>170</v>
      </c>
      <c r="E255" s="1" t="s">
        <v>946</v>
      </c>
      <c r="F255" s="1" t="s">
        <v>947</v>
      </c>
      <c r="G255" s="1" t="s">
        <v>166</v>
      </c>
      <c r="H255" s="1" t="s">
        <v>179</v>
      </c>
      <c r="I255" s="1" t="s">
        <v>169</v>
      </c>
      <c r="J255" s="1" t="s">
        <v>216</v>
      </c>
      <c r="K255" s="1" t="s">
        <v>173</v>
      </c>
      <c r="L255" s="1" t="s">
        <v>174</v>
      </c>
      <c r="M255" s="1" t="s">
        <v>948</v>
      </c>
      <c r="N255" s="1" t="s">
        <v>192</v>
      </c>
      <c r="O255" s="1">
        <v>1</v>
      </c>
      <c r="P255" s="4">
        <v>950</v>
      </c>
      <c r="Q255" s="5">
        <f t="shared" si="9"/>
        <v>950</v>
      </c>
      <c r="R255" s="5">
        <f t="shared" si="10"/>
        <v>351.85185185185185</v>
      </c>
      <c r="S255" s="5">
        <f t="shared" si="11"/>
        <v>351.85185185185185</v>
      </c>
    </row>
    <row r="256" spans="1:19" ht="76.900000000000006" customHeight="1">
      <c r="A256" s="2" t="s">
        <v>168</v>
      </c>
      <c r="B256" s="1" t="s">
        <v>172</v>
      </c>
      <c r="C256" s="1" t="s">
        <v>170</v>
      </c>
      <c r="E256" s="1" t="s">
        <v>949</v>
      </c>
      <c r="F256" s="1" t="s">
        <v>950</v>
      </c>
      <c r="G256" s="1" t="s">
        <v>951</v>
      </c>
      <c r="H256" s="1" t="s">
        <v>167</v>
      </c>
      <c r="I256" s="1" t="s">
        <v>169</v>
      </c>
      <c r="J256" s="1" t="s">
        <v>196</v>
      </c>
      <c r="K256" s="1" t="s">
        <v>474</v>
      </c>
      <c r="L256" s="1" t="s">
        <v>174</v>
      </c>
      <c r="M256" s="1" t="s">
        <v>952</v>
      </c>
      <c r="N256" s="1" t="s">
        <v>176</v>
      </c>
      <c r="O256" s="1">
        <v>1</v>
      </c>
      <c r="P256" s="4">
        <v>850</v>
      </c>
      <c r="Q256" s="5">
        <f t="shared" si="9"/>
        <v>850</v>
      </c>
      <c r="R256" s="5">
        <f t="shared" si="10"/>
        <v>314.81481481481478</v>
      </c>
      <c r="S256" s="5">
        <f t="shared" si="11"/>
        <v>314.81481481481478</v>
      </c>
    </row>
    <row r="257" spans="1:19" ht="76.900000000000006" customHeight="1">
      <c r="A257" s="2" t="s">
        <v>168</v>
      </c>
      <c r="B257" s="1" t="s">
        <v>172</v>
      </c>
      <c r="C257" s="1" t="s">
        <v>170</v>
      </c>
      <c r="E257" s="1" t="s">
        <v>953</v>
      </c>
      <c r="F257" s="1" t="s">
        <v>954</v>
      </c>
      <c r="G257" s="1" t="s">
        <v>955</v>
      </c>
      <c r="H257" s="1" t="s">
        <v>167</v>
      </c>
      <c r="I257" s="1" t="s">
        <v>809</v>
      </c>
      <c r="J257" s="1" t="s">
        <v>189</v>
      </c>
      <c r="K257" s="1" t="s">
        <v>374</v>
      </c>
      <c r="L257" s="1" t="s">
        <v>901</v>
      </c>
      <c r="M257" s="1" t="s">
        <v>956</v>
      </c>
      <c r="N257" s="1" t="s">
        <v>364</v>
      </c>
      <c r="O257" s="1">
        <v>1</v>
      </c>
      <c r="P257" s="4">
        <v>325</v>
      </c>
      <c r="Q257" s="5">
        <f t="shared" si="9"/>
        <v>325</v>
      </c>
      <c r="R257" s="5">
        <f t="shared" si="10"/>
        <v>120.37037037037037</v>
      </c>
      <c r="S257" s="5">
        <f t="shared" si="11"/>
        <v>120.37037037037037</v>
      </c>
    </row>
    <row r="258" spans="1:19" ht="76.900000000000006" customHeight="1">
      <c r="A258" s="2" t="s">
        <v>168</v>
      </c>
      <c r="B258" s="1" t="s">
        <v>172</v>
      </c>
      <c r="C258" s="1" t="s">
        <v>170</v>
      </c>
      <c r="E258" s="1" t="s">
        <v>957</v>
      </c>
      <c r="F258" s="1" t="s">
        <v>958</v>
      </c>
      <c r="G258" s="1" t="s">
        <v>890</v>
      </c>
      <c r="H258" s="1" t="s">
        <v>167</v>
      </c>
      <c r="I258" s="1" t="s">
        <v>300</v>
      </c>
      <c r="J258" s="1" t="s">
        <v>216</v>
      </c>
      <c r="K258" s="1" t="s">
        <v>301</v>
      </c>
      <c r="L258" s="1" t="s">
        <v>174</v>
      </c>
      <c r="M258" s="1" t="s">
        <v>959</v>
      </c>
      <c r="N258" s="1" t="s">
        <v>192</v>
      </c>
      <c r="O258" s="1">
        <v>1</v>
      </c>
      <c r="P258" s="4">
        <v>240</v>
      </c>
      <c r="Q258" s="5">
        <f t="shared" si="9"/>
        <v>240</v>
      </c>
      <c r="R258" s="5">
        <f t="shared" si="10"/>
        <v>88.888888888888886</v>
      </c>
      <c r="S258" s="5">
        <f t="shared" si="11"/>
        <v>88.888888888888886</v>
      </c>
    </row>
    <row r="259" spans="1:19" ht="76.900000000000006" customHeight="1">
      <c r="A259" s="2" t="s">
        <v>168</v>
      </c>
      <c r="B259" s="1" t="s">
        <v>172</v>
      </c>
      <c r="C259" s="1" t="s">
        <v>170</v>
      </c>
      <c r="E259" s="1" t="s">
        <v>960</v>
      </c>
      <c r="F259" s="1" t="s">
        <v>961</v>
      </c>
      <c r="G259" s="1" t="s">
        <v>962</v>
      </c>
      <c r="H259" s="1" t="s">
        <v>167</v>
      </c>
      <c r="I259" s="1" t="s">
        <v>963</v>
      </c>
      <c r="J259" s="1" t="s">
        <v>200</v>
      </c>
      <c r="K259" s="1" t="s">
        <v>964</v>
      </c>
      <c r="L259" s="1" t="s">
        <v>965</v>
      </c>
      <c r="M259" s="1" t="s">
        <v>966</v>
      </c>
      <c r="N259" s="1" t="s">
        <v>371</v>
      </c>
      <c r="O259" s="1">
        <v>1</v>
      </c>
      <c r="P259" s="4">
        <v>680</v>
      </c>
      <c r="Q259" s="5">
        <f t="shared" ref="Q259:Q322" si="12">O259*P259</f>
        <v>680</v>
      </c>
      <c r="R259" s="5">
        <f t="shared" si="10"/>
        <v>251.85185185185185</v>
      </c>
      <c r="S259" s="5">
        <f t="shared" si="11"/>
        <v>251.85185185185185</v>
      </c>
    </row>
    <row r="260" spans="1:19" ht="76.900000000000006" customHeight="1">
      <c r="A260" s="2" t="s">
        <v>168</v>
      </c>
      <c r="B260" s="1" t="s">
        <v>172</v>
      </c>
      <c r="C260" s="1" t="s">
        <v>170</v>
      </c>
      <c r="E260" s="1" t="s">
        <v>967</v>
      </c>
      <c r="F260" s="1" t="s">
        <v>968</v>
      </c>
      <c r="G260" s="1" t="s">
        <v>969</v>
      </c>
      <c r="H260" s="1" t="s">
        <v>167</v>
      </c>
      <c r="I260" s="1" t="s">
        <v>821</v>
      </c>
      <c r="J260" s="1" t="s">
        <v>216</v>
      </c>
      <c r="K260" s="1" t="s">
        <v>822</v>
      </c>
      <c r="L260" s="1" t="s">
        <v>823</v>
      </c>
      <c r="M260" s="1" t="s">
        <v>970</v>
      </c>
      <c r="N260" s="1" t="s">
        <v>818</v>
      </c>
      <c r="O260" s="1">
        <v>1</v>
      </c>
      <c r="P260" s="4">
        <v>85</v>
      </c>
      <c r="Q260" s="5">
        <f t="shared" si="12"/>
        <v>85</v>
      </c>
      <c r="R260" s="5">
        <f t="shared" ref="R260:R323" si="13">P260/2.7</f>
        <v>31.481481481481481</v>
      </c>
      <c r="S260" s="5">
        <f t="shared" ref="S260:S323" si="14">R260*O260</f>
        <v>31.481481481481481</v>
      </c>
    </row>
    <row r="261" spans="1:19" ht="76.900000000000006" customHeight="1">
      <c r="A261" s="2" t="s">
        <v>168</v>
      </c>
      <c r="B261" s="1" t="s">
        <v>172</v>
      </c>
      <c r="C261" s="1" t="s">
        <v>170</v>
      </c>
      <c r="E261" s="1" t="s">
        <v>971</v>
      </c>
      <c r="F261" s="1" t="s">
        <v>972</v>
      </c>
      <c r="G261" s="1" t="s">
        <v>973</v>
      </c>
      <c r="H261" s="1" t="s">
        <v>167</v>
      </c>
      <c r="I261" s="1" t="s">
        <v>974</v>
      </c>
      <c r="J261" s="1" t="s">
        <v>216</v>
      </c>
      <c r="K261" s="1" t="s">
        <v>975</v>
      </c>
      <c r="L261" s="1" t="s">
        <v>976</v>
      </c>
      <c r="M261" s="1" t="s">
        <v>977</v>
      </c>
      <c r="N261" s="1" t="s">
        <v>818</v>
      </c>
      <c r="O261" s="1">
        <v>1</v>
      </c>
      <c r="P261" s="4">
        <v>120</v>
      </c>
      <c r="Q261" s="5">
        <f t="shared" si="12"/>
        <v>120</v>
      </c>
      <c r="R261" s="5">
        <f t="shared" si="13"/>
        <v>44.444444444444443</v>
      </c>
      <c r="S261" s="5">
        <f t="shared" si="14"/>
        <v>44.444444444444443</v>
      </c>
    </row>
    <row r="262" spans="1:19" ht="76.900000000000006" customHeight="1">
      <c r="A262" s="2" t="s">
        <v>168</v>
      </c>
      <c r="B262" s="1" t="s">
        <v>172</v>
      </c>
      <c r="C262" s="1" t="s">
        <v>170</v>
      </c>
      <c r="E262" s="1" t="s">
        <v>978</v>
      </c>
      <c r="F262" s="1" t="s">
        <v>979</v>
      </c>
      <c r="G262" s="1" t="s">
        <v>980</v>
      </c>
      <c r="H262" s="1" t="s">
        <v>167</v>
      </c>
      <c r="I262" s="1" t="s">
        <v>981</v>
      </c>
      <c r="J262" s="1" t="s">
        <v>196</v>
      </c>
      <c r="K262" s="1" t="s">
        <v>982</v>
      </c>
      <c r="L262" s="1" t="s">
        <v>823</v>
      </c>
      <c r="M262" s="1" t="s">
        <v>983</v>
      </c>
      <c r="N262" s="1" t="s">
        <v>818</v>
      </c>
      <c r="O262" s="1">
        <v>1</v>
      </c>
      <c r="P262" s="4">
        <v>85</v>
      </c>
      <c r="Q262" s="5">
        <f t="shared" si="12"/>
        <v>85</v>
      </c>
      <c r="R262" s="5">
        <f t="shared" si="13"/>
        <v>31.481481481481481</v>
      </c>
      <c r="S262" s="5">
        <f t="shared" si="14"/>
        <v>31.481481481481481</v>
      </c>
    </row>
    <row r="263" spans="1:19" ht="76.900000000000006" customHeight="1">
      <c r="A263" s="2" t="s">
        <v>168</v>
      </c>
      <c r="B263" s="1" t="s">
        <v>172</v>
      </c>
      <c r="C263" s="1" t="s">
        <v>170</v>
      </c>
      <c r="E263" s="1" t="s">
        <v>984</v>
      </c>
      <c r="F263" s="1" t="s">
        <v>985</v>
      </c>
      <c r="G263" s="1" t="s">
        <v>928</v>
      </c>
      <c r="H263" s="1" t="s">
        <v>167</v>
      </c>
      <c r="I263" s="1" t="s">
        <v>814</v>
      </c>
      <c r="J263" s="1" t="s">
        <v>200</v>
      </c>
      <c r="K263" s="1" t="s">
        <v>815</v>
      </c>
      <c r="L263" s="1" t="s">
        <v>929</v>
      </c>
      <c r="M263" s="1" t="s">
        <v>986</v>
      </c>
      <c r="N263" s="1" t="s">
        <v>818</v>
      </c>
      <c r="O263" s="1">
        <v>1</v>
      </c>
      <c r="P263" s="4">
        <v>85</v>
      </c>
      <c r="Q263" s="5">
        <f t="shared" si="12"/>
        <v>85</v>
      </c>
      <c r="R263" s="5">
        <f t="shared" si="13"/>
        <v>31.481481481481481</v>
      </c>
      <c r="S263" s="5">
        <f t="shared" si="14"/>
        <v>31.481481481481481</v>
      </c>
    </row>
    <row r="264" spans="1:19" ht="76.900000000000006" customHeight="1">
      <c r="A264" s="2" t="s">
        <v>168</v>
      </c>
      <c r="B264" s="1" t="s">
        <v>172</v>
      </c>
      <c r="C264" s="1" t="s">
        <v>170</v>
      </c>
      <c r="E264" s="1" t="s">
        <v>987</v>
      </c>
      <c r="F264" s="1" t="s">
        <v>988</v>
      </c>
      <c r="G264" s="1" t="s">
        <v>989</v>
      </c>
      <c r="H264" s="1" t="s">
        <v>167</v>
      </c>
      <c r="I264" s="1" t="s">
        <v>814</v>
      </c>
      <c r="J264" s="1" t="s">
        <v>171</v>
      </c>
      <c r="K264" s="1" t="s">
        <v>815</v>
      </c>
      <c r="L264" s="1" t="s">
        <v>816</v>
      </c>
      <c r="M264" s="1" t="s">
        <v>990</v>
      </c>
      <c r="N264" s="1" t="s">
        <v>818</v>
      </c>
      <c r="O264" s="1">
        <v>1</v>
      </c>
      <c r="P264" s="4">
        <v>85</v>
      </c>
      <c r="Q264" s="5">
        <f t="shared" si="12"/>
        <v>85</v>
      </c>
      <c r="R264" s="5">
        <f t="shared" si="13"/>
        <v>31.481481481481481</v>
      </c>
      <c r="S264" s="5">
        <f t="shared" si="14"/>
        <v>31.481481481481481</v>
      </c>
    </row>
    <row r="265" spans="1:19" ht="76.900000000000006" customHeight="1">
      <c r="A265" s="2" t="s">
        <v>168</v>
      </c>
      <c r="B265" s="1" t="s">
        <v>172</v>
      </c>
      <c r="C265" s="1" t="s">
        <v>170</v>
      </c>
      <c r="E265" s="1" t="s">
        <v>991</v>
      </c>
      <c r="F265" s="1" t="s">
        <v>992</v>
      </c>
      <c r="G265" s="1" t="s">
        <v>928</v>
      </c>
      <c r="H265" s="1" t="s">
        <v>167</v>
      </c>
      <c r="I265" s="1" t="s">
        <v>814</v>
      </c>
      <c r="J265" s="1" t="s">
        <v>216</v>
      </c>
      <c r="K265" s="1" t="s">
        <v>815</v>
      </c>
      <c r="L265" s="1" t="s">
        <v>823</v>
      </c>
      <c r="M265" s="1" t="s">
        <v>993</v>
      </c>
      <c r="N265" s="1" t="s">
        <v>818</v>
      </c>
      <c r="O265" s="1">
        <v>1</v>
      </c>
      <c r="P265" s="4">
        <v>85</v>
      </c>
      <c r="Q265" s="5">
        <f t="shared" si="12"/>
        <v>85</v>
      </c>
      <c r="R265" s="5">
        <f t="shared" si="13"/>
        <v>31.481481481481481</v>
      </c>
      <c r="S265" s="5">
        <f t="shared" si="14"/>
        <v>31.481481481481481</v>
      </c>
    </row>
    <row r="266" spans="1:19" ht="76.900000000000006" customHeight="1">
      <c r="A266" s="2" t="s">
        <v>168</v>
      </c>
      <c r="B266" s="1" t="s">
        <v>172</v>
      </c>
      <c r="C266" s="1" t="s">
        <v>170</v>
      </c>
      <c r="E266" s="1" t="s">
        <v>994</v>
      </c>
      <c r="F266" s="1" t="s">
        <v>995</v>
      </c>
      <c r="G266" s="1" t="s">
        <v>928</v>
      </c>
      <c r="H266" s="1" t="s">
        <v>167</v>
      </c>
      <c r="I266" s="1" t="s">
        <v>814</v>
      </c>
      <c r="J266" s="1" t="s">
        <v>171</v>
      </c>
      <c r="K266" s="1" t="s">
        <v>815</v>
      </c>
      <c r="L266" s="1" t="s">
        <v>929</v>
      </c>
      <c r="M266" s="1" t="s">
        <v>996</v>
      </c>
      <c r="N266" s="1" t="s">
        <v>818</v>
      </c>
      <c r="O266" s="1">
        <v>1</v>
      </c>
      <c r="P266" s="4">
        <v>85</v>
      </c>
      <c r="Q266" s="5">
        <f t="shared" si="12"/>
        <v>85</v>
      </c>
      <c r="R266" s="5">
        <f t="shared" si="13"/>
        <v>31.481481481481481</v>
      </c>
      <c r="S266" s="5">
        <f t="shared" si="14"/>
        <v>31.481481481481481</v>
      </c>
    </row>
    <row r="267" spans="1:19" ht="76.900000000000006" customHeight="1">
      <c r="A267" s="2" t="s">
        <v>168</v>
      </c>
      <c r="B267" s="1" t="s">
        <v>172</v>
      </c>
      <c r="C267" s="1" t="s">
        <v>170</v>
      </c>
      <c r="E267" s="1" t="s">
        <v>997</v>
      </c>
      <c r="F267" s="1" t="s">
        <v>998</v>
      </c>
      <c r="G267" s="1" t="s">
        <v>928</v>
      </c>
      <c r="H267" s="1" t="s">
        <v>167</v>
      </c>
      <c r="I267" s="1" t="s">
        <v>814</v>
      </c>
      <c r="J267" s="1" t="s">
        <v>189</v>
      </c>
      <c r="K267" s="1" t="s">
        <v>815</v>
      </c>
      <c r="L267" s="1" t="s">
        <v>816</v>
      </c>
      <c r="M267" s="1" t="s">
        <v>999</v>
      </c>
      <c r="N267" s="1" t="s">
        <v>818</v>
      </c>
      <c r="O267" s="1">
        <v>1</v>
      </c>
      <c r="P267" s="4">
        <v>85</v>
      </c>
      <c r="Q267" s="5">
        <f t="shared" si="12"/>
        <v>85</v>
      </c>
      <c r="R267" s="5">
        <f t="shared" si="13"/>
        <v>31.481481481481481</v>
      </c>
      <c r="S267" s="5">
        <f t="shared" si="14"/>
        <v>31.481481481481481</v>
      </c>
    </row>
    <row r="268" spans="1:19" ht="76.900000000000006" customHeight="1">
      <c r="A268" s="2" t="s">
        <v>168</v>
      </c>
      <c r="B268" s="1" t="s">
        <v>172</v>
      </c>
      <c r="C268" s="1" t="s">
        <v>170</v>
      </c>
      <c r="E268" s="1" t="s">
        <v>1000</v>
      </c>
      <c r="F268" s="1" t="s">
        <v>1001</v>
      </c>
      <c r="G268" s="1" t="s">
        <v>928</v>
      </c>
      <c r="H268" s="1" t="s">
        <v>167</v>
      </c>
      <c r="I268" s="1" t="s">
        <v>814</v>
      </c>
      <c r="J268" s="1" t="s">
        <v>216</v>
      </c>
      <c r="K268" s="1" t="s">
        <v>815</v>
      </c>
      <c r="L268" s="1" t="s">
        <v>816</v>
      </c>
      <c r="M268" s="1" t="s">
        <v>1002</v>
      </c>
      <c r="N268" s="1" t="s">
        <v>818</v>
      </c>
      <c r="O268" s="1">
        <v>1</v>
      </c>
      <c r="P268" s="4">
        <v>70</v>
      </c>
      <c r="Q268" s="5">
        <f t="shared" si="12"/>
        <v>70</v>
      </c>
      <c r="R268" s="5">
        <f t="shared" si="13"/>
        <v>25.925925925925924</v>
      </c>
      <c r="S268" s="5">
        <f t="shared" si="14"/>
        <v>25.925925925925924</v>
      </c>
    </row>
    <row r="269" spans="1:19" ht="76.900000000000006" customHeight="1">
      <c r="A269" s="2" t="s">
        <v>168</v>
      </c>
      <c r="B269" s="1" t="s">
        <v>172</v>
      </c>
      <c r="C269" s="1" t="s">
        <v>170</v>
      </c>
      <c r="E269" s="1" t="s">
        <v>1003</v>
      </c>
      <c r="F269" s="1" t="s">
        <v>1004</v>
      </c>
      <c r="G269" s="1" t="s">
        <v>928</v>
      </c>
      <c r="H269" s="1" t="s">
        <v>167</v>
      </c>
      <c r="I269" s="1" t="s">
        <v>814</v>
      </c>
      <c r="J269" s="1" t="s">
        <v>790</v>
      </c>
      <c r="K269" s="1" t="s">
        <v>1005</v>
      </c>
      <c r="L269" s="1" t="s">
        <v>816</v>
      </c>
      <c r="M269" s="1" t="s">
        <v>1006</v>
      </c>
      <c r="N269" s="1" t="s">
        <v>818</v>
      </c>
      <c r="O269" s="1">
        <v>1</v>
      </c>
      <c r="P269" s="4">
        <v>95</v>
      </c>
      <c r="Q269" s="5">
        <f t="shared" si="12"/>
        <v>95</v>
      </c>
      <c r="R269" s="5">
        <f t="shared" si="13"/>
        <v>35.185185185185183</v>
      </c>
      <c r="S269" s="5">
        <f t="shared" si="14"/>
        <v>35.185185185185183</v>
      </c>
    </row>
    <row r="270" spans="1:19" ht="76.900000000000006" customHeight="1">
      <c r="A270" s="2" t="s">
        <v>168</v>
      </c>
      <c r="B270" s="1" t="s">
        <v>172</v>
      </c>
      <c r="C270" s="1" t="s">
        <v>170</v>
      </c>
      <c r="E270" s="1" t="s">
        <v>1007</v>
      </c>
      <c r="F270" s="1" t="s">
        <v>1008</v>
      </c>
      <c r="G270" s="1" t="s">
        <v>928</v>
      </c>
      <c r="H270" s="1" t="s">
        <v>167</v>
      </c>
      <c r="I270" s="1" t="s">
        <v>814</v>
      </c>
      <c r="J270" s="1" t="s">
        <v>528</v>
      </c>
      <c r="K270" s="1" t="s">
        <v>815</v>
      </c>
      <c r="L270" s="1" t="s">
        <v>929</v>
      </c>
      <c r="M270" s="1" t="s">
        <v>1009</v>
      </c>
      <c r="N270" s="1" t="s">
        <v>818</v>
      </c>
      <c r="O270" s="1">
        <v>1</v>
      </c>
      <c r="P270" s="4">
        <v>85</v>
      </c>
      <c r="Q270" s="5">
        <f t="shared" si="12"/>
        <v>85</v>
      </c>
      <c r="R270" s="5">
        <f t="shared" si="13"/>
        <v>31.481481481481481</v>
      </c>
      <c r="S270" s="5">
        <f t="shared" si="14"/>
        <v>31.481481481481481</v>
      </c>
    </row>
    <row r="271" spans="1:19" ht="76.900000000000006" customHeight="1">
      <c r="A271" s="2" t="s">
        <v>168</v>
      </c>
      <c r="B271" s="1" t="s">
        <v>172</v>
      </c>
      <c r="C271" s="1" t="s">
        <v>170</v>
      </c>
      <c r="E271" s="1" t="s">
        <v>1010</v>
      </c>
      <c r="F271" s="1" t="s">
        <v>1011</v>
      </c>
      <c r="G271" s="1" t="s">
        <v>941</v>
      </c>
      <c r="H271" s="1" t="s">
        <v>167</v>
      </c>
      <c r="I271" s="1" t="s">
        <v>814</v>
      </c>
      <c r="J271" s="1" t="s">
        <v>347</v>
      </c>
      <c r="K271" s="1" t="s">
        <v>815</v>
      </c>
      <c r="L271" s="1" t="s">
        <v>934</v>
      </c>
      <c r="M271" s="1" t="s">
        <v>1012</v>
      </c>
      <c r="N271" s="1" t="s">
        <v>818</v>
      </c>
      <c r="O271" s="1">
        <v>1</v>
      </c>
      <c r="P271" s="4">
        <v>85</v>
      </c>
      <c r="Q271" s="5">
        <f t="shared" si="12"/>
        <v>85</v>
      </c>
      <c r="R271" s="5">
        <f t="shared" si="13"/>
        <v>31.481481481481481</v>
      </c>
      <c r="S271" s="5">
        <f t="shared" si="14"/>
        <v>31.481481481481481</v>
      </c>
    </row>
    <row r="272" spans="1:19" ht="76.900000000000006" customHeight="1">
      <c r="A272" s="2" t="s">
        <v>168</v>
      </c>
      <c r="B272" s="1" t="s">
        <v>172</v>
      </c>
      <c r="C272" s="1" t="s">
        <v>170</v>
      </c>
      <c r="E272" s="1" t="s">
        <v>1013</v>
      </c>
      <c r="F272" s="1" t="s">
        <v>1014</v>
      </c>
      <c r="G272" s="1" t="s">
        <v>928</v>
      </c>
      <c r="H272" s="1" t="s">
        <v>167</v>
      </c>
      <c r="I272" s="1" t="s">
        <v>814</v>
      </c>
      <c r="J272" s="1" t="s">
        <v>216</v>
      </c>
      <c r="K272" s="1" t="s">
        <v>815</v>
      </c>
      <c r="L272" s="1" t="s">
        <v>929</v>
      </c>
      <c r="M272" s="1" t="s">
        <v>1015</v>
      </c>
      <c r="N272" s="1" t="s">
        <v>818</v>
      </c>
      <c r="O272" s="1">
        <v>1</v>
      </c>
      <c r="P272" s="4">
        <v>85</v>
      </c>
      <c r="Q272" s="5">
        <f t="shared" si="12"/>
        <v>85</v>
      </c>
      <c r="R272" s="5">
        <f t="shared" si="13"/>
        <v>31.481481481481481</v>
      </c>
      <c r="S272" s="5">
        <f t="shared" si="14"/>
        <v>31.481481481481481</v>
      </c>
    </row>
    <row r="273" spans="1:19" ht="76.900000000000006" customHeight="1">
      <c r="A273" s="2" t="s">
        <v>168</v>
      </c>
      <c r="B273" s="1" t="s">
        <v>172</v>
      </c>
      <c r="C273" s="1" t="s">
        <v>170</v>
      </c>
      <c r="E273" s="1" t="s">
        <v>1016</v>
      </c>
      <c r="F273" s="1" t="s">
        <v>1017</v>
      </c>
      <c r="G273" s="1" t="s">
        <v>1018</v>
      </c>
      <c r="H273" s="1" t="s">
        <v>167</v>
      </c>
      <c r="I273" s="1" t="s">
        <v>814</v>
      </c>
      <c r="J273" s="1" t="s">
        <v>1019</v>
      </c>
      <c r="K273" s="1" t="s">
        <v>815</v>
      </c>
      <c r="L273" s="1" t="s">
        <v>1020</v>
      </c>
      <c r="M273" s="1" t="s">
        <v>1021</v>
      </c>
      <c r="N273" s="1" t="s">
        <v>818</v>
      </c>
      <c r="O273" s="1">
        <v>1</v>
      </c>
      <c r="P273" s="4">
        <v>85</v>
      </c>
      <c r="Q273" s="5">
        <f t="shared" si="12"/>
        <v>85</v>
      </c>
      <c r="R273" s="5">
        <f t="shared" si="13"/>
        <v>31.481481481481481</v>
      </c>
      <c r="S273" s="5">
        <f t="shared" si="14"/>
        <v>31.481481481481481</v>
      </c>
    </row>
    <row r="274" spans="1:19" ht="76.900000000000006" customHeight="1">
      <c r="A274" s="2" t="s">
        <v>168</v>
      </c>
      <c r="B274" s="1" t="s">
        <v>172</v>
      </c>
      <c r="C274" s="1" t="s">
        <v>170</v>
      </c>
      <c r="E274" s="1" t="s">
        <v>1022</v>
      </c>
      <c r="F274" s="1" t="s">
        <v>1023</v>
      </c>
      <c r="G274" s="1" t="s">
        <v>1024</v>
      </c>
      <c r="H274" s="1" t="s">
        <v>167</v>
      </c>
      <c r="I274" s="1" t="s">
        <v>814</v>
      </c>
      <c r="J274" s="1" t="s">
        <v>189</v>
      </c>
      <c r="K274" s="1" t="s">
        <v>815</v>
      </c>
      <c r="L274" s="1" t="s">
        <v>1025</v>
      </c>
      <c r="M274" s="1" t="s">
        <v>1026</v>
      </c>
      <c r="N274" s="1" t="s">
        <v>818</v>
      </c>
      <c r="O274" s="1">
        <v>1</v>
      </c>
      <c r="P274" s="4">
        <v>85</v>
      </c>
      <c r="Q274" s="5">
        <f t="shared" si="12"/>
        <v>85</v>
      </c>
      <c r="R274" s="5">
        <f t="shared" si="13"/>
        <v>31.481481481481481</v>
      </c>
      <c r="S274" s="5">
        <f t="shared" si="14"/>
        <v>31.481481481481481</v>
      </c>
    </row>
    <row r="275" spans="1:19" ht="76.900000000000006" customHeight="1">
      <c r="A275" s="2" t="s">
        <v>168</v>
      </c>
      <c r="B275" s="1" t="s">
        <v>172</v>
      </c>
      <c r="C275" s="1" t="s">
        <v>170</v>
      </c>
      <c r="E275" s="1" t="s">
        <v>1027</v>
      </c>
      <c r="F275" s="1" t="s">
        <v>1028</v>
      </c>
      <c r="G275" s="1" t="s">
        <v>969</v>
      </c>
      <c r="H275" s="1" t="s">
        <v>167</v>
      </c>
      <c r="I275" s="1" t="s">
        <v>814</v>
      </c>
      <c r="J275" s="1" t="s">
        <v>216</v>
      </c>
      <c r="K275" s="1" t="s">
        <v>1005</v>
      </c>
      <c r="L275" s="1" t="s">
        <v>823</v>
      </c>
      <c r="M275" s="1" t="s">
        <v>1029</v>
      </c>
      <c r="N275" s="1" t="s">
        <v>818</v>
      </c>
      <c r="O275" s="1">
        <v>1</v>
      </c>
      <c r="P275" s="4">
        <v>85</v>
      </c>
      <c r="Q275" s="5">
        <f t="shared" si="12"/>
        <v>85</v>
      </c>
      <c r="R275" s="5">
        <f t="shared" si="13"/>
        <v>31.481481481481481</v>
      </c>
      <c r="S275" s="5">
        <f t="shared" si="14"/>
        <v>31.481481481481481</v>
      </c>
    </row>
    <row r="276" spans="1:19" ht="76.900000000000006" customHeight="1">
      <c r="A276" s="2" t="s">
        <v>168</v>
      </c>
      <c r="B276" s="1" t="s">
        <v>172</v>
      </c>
      <c r="C276" s="1" t="s">
        <v>170</v>
      </c>
      <c r="E276" s="1" t="s">
        <v>1030</v>
      </c>
      <c r="F276" s="1" t="s">
        <v>1031</v>
      </c>
      <c r="G276" s="1" t="s">
        <v>969</v>
      </c>
      <c r="H276" s="1" t="s">
        <v>167</v>
      </c>
      <c r="I276" s="1" t="s">
        <v>974</v>
      </c>
      <c r="J276" s="1" t="s">
        <v>189</v>
      </c>
      <c r="K276" s="1" t="s">
        <v>982</v>
      </c>
      <c r="L276" s="1" t="s">
        <v>823</v>
      </c>
      <c r="M276" s="1" t="s">
        <v>1032</v>
      </c>
      <c r="N276" s="1" t="s">
        <v>818</v>
      </c>
      <c r="O276" s="1">
        <v>1</v>
      </c>
      <c r="P276" s="4">
        <v>85</v>
      </c>
      <c r="Q276" s="5">
        <f t="shared" si="12"/>
        <v>85</v>
      </c>
      <c r="R276" s="5">
        <f t="shared" si="13"/>
        <v>31.481481481481481</v>
      </c>
      <c r="S276" s="5">
        <f t="shared" si="14"/>
        <v>31.481481481481481</v>
      </c>
    </row>
    <row r="277" spans="1:19" ht="76.900000000000006" customHeight="1">
      <c r="A277" s="2" t="s">
        <v>168</v>
      </c>
      <c r="B277" s="1" t="s">
        <v>172</v>
      </c>
      <c r="C277" s="1" t="s">
        <v>170</v>
      </c>
      <c r="E277" s="1" t="s">
        <v>1033</v>
      </c>
      <c r="F277" s="1" t="s">
        <v>1034</v>
      </c>
      <c r="G277" s="1" t="s">
        <v>969</v>
      </c>
      <c r="H277" s="1" t="s">
        <v>167</v>
      </c>
      <c r="I277" s="1" t="s">
        <v>974</v>
      </c>
      <c r="J277" s="1" t="s">
        <v>189</v>
      </c>
      <c r="K277" s="1" t="s">
        <v>982</v>
      </c>
      <c r="L277" s="1" t="s">
        <v>823</v>
      </c>
      <c r="M277" s="1" t="s">
        <v>1035</v>
      </c>
      <c r="N277" s="1" t="s">
        <v>818</v>
      </c>
      <c r="O277" s="1">
        <v>1</v>
      </c>
      <c r="P277" s="4">
        <v>170</v>
      </c>
      <c r="Q277" s="5">
        <f t="shared" si="12"/>
        <v>170</v>
      </c>
      <c r="R277" s="5">
        <f t="shared" si="13"/>
        <v>62.962962962962962</v>
      </c>
      <c r="S277" s="5">
        <f t="shared" si="14"/>
        <v>62.962962962962962</v>
      </c>
    </row>
    <row r="278" spans="1:19" ht="76.900000000000006" customHeight="1">
      <c r="A278" s="2" t="s">
        <v>168</v>
      </c>
      <c r="B278" s="1" t="s">
        <v>172</v>
      </c>
      <c r="C278" s="1" t="s">
        <v>170</v>
      </c>
      <c r="E278" s="1" t="s">
        <v>1036</v>
      </c>
      <c r="F278" s="1" t="s">
        <v>1037</v>
      </c>
      <c r="G278" s="1" t="s">
        <v>969</v>
      </c>
      <c r="H278" s="1" t="s">
        <v>167</v>
      </c>
      <c r="I278" s="1" t="s">
        <v>974</v>
      </c>
      <c r="J278" s="1" t="s">
        <v>189</v>
      </c>
      <c r="K278" s="1" t="s">
        <v>1038</v>
      </c>
      <c r="L278" s="1" t="s">
        <v>823</v>
      </c>
      <c r="M278" s="1" t="s">
        <v>1039</v>
      </c>
      <c r="N278" s="1" t="s">
        <v>818</v>
      </c>
      <c r="O278" s="1">
        <v>1</v>
      </c>
      <c r="P278" s="4">
        <v>200</v>
      </c>
      <c r="Q278" s="5">
        <f t="shared" si="12"/>
        <v>200</v>
      </c>
      <c r="R278" s="5">
        <f t="shared" si="13"/>
        <v>74.074074074074076</v>
      </c>
      <c r="S278" s="5">
        <f t="shared" si="14"/>
        <v>74.074074074074076</v>
      </c>
    </row>
    <row r="279" spans="1:19" ht="76.900000000000006" customHeight="1">
      <c r="A279" s="2" t="s">
        <v>168</v>
      </c>
      <c r="B279" s="1" t="s">
        <v>172</v>
      </c>
      <c r="C279" s="1" t="s">
        <v>170</v>
      </c>
      <c r="E279" s="1" t="s">
        <v>1040</v>
      </c>
      <c r="F279" s="1" t="s">
        <v>1041</v>
      </c>
      <c r="G279" s="1" t="s">
        <v>969</v>
      </c>
      <c r="H279" s="1" t="s">
        <v>167</v>
      </c>
      <c r="I279" s="1" t="s">
        <v>814</v>
      </c>
      <c r="J279" s="1" t="s">
        <v>196</v>
      </c>
      <c r="K279" s="1" t="s">
        <v>815</v>
      </c>
      <c r="L279" s="1" t="s">
        <v>816</v>
      </c>
      <c r="M279" s="1" t="s">
        <v>1042</v>
      </c>
      <c r="N279" s="1" t="s">
        <v>818</v>
      </c>
      <c r="O279" s="1">
        <v>1</v>
      </c>
      <c r="P279" s="4">
        <v>85</v>
      </c>
      <c r="Q279" s="5">
        <f t="shared" si="12"/>
        <v>85</v>
      </c>
      <c r="R279" s="5">
        <f t="shared" si="13"/>
        <v>31.481481481481481</v>
      </c>
      <c r="S279" s="5">
        <f t="shared" si="14"/>
        <v>31.481481481481481</v>
      </c>
    </row>
    <row r="280" spans="1:19" ht="76.900000000000006" customHeight="1">
      <c r="A280" s="2" t="s">
        <v>168</v>
      </c>
      <c r="B280" s="1" t="s">
        <v>172</v>
      </c>
      <c r="C280" s="1" t="s">
        <v>170</v>
      </c>
      <c r="E280" s="1" t="s">
        <v>1043</v>
      </c>
      <c r="F280" s="1" t="s">
        <v>1044</v>
      </c>
      <c r="G280" s="1" t="s">
        <v>969</v>
      </c>
      <c r="H280" s="1" t="s">
        <v>167</v>
      </c>
      <c r="I280" s="1" t="s">
        <v>814</v>
      </c>
      <c r="J280" s="1" t="s">
        <v>189</v>
      </c>
      <c r="K280" s="1" t="s">
        <v>815</v>
      </c>
      <c r="L280" s="1" t="s">
        <v>929</v>
      </c>
      <c r="M280" s="1" t="s">
        <v>1045</v>
      </c>
      <c r="N280" s="1" t="s">
        <v>818</v>
      </c>
      <c r="O280" s="1">
        <v>1</v>
      </c>
      <c r="P280" s="4">
        <v>85</v>
      </c>
      <c r="Q280" s="5">
        <f t="shared" si="12"/>
        <v>85</v>
      </c>
      <c r="R280" s="5">
        <f t="shared" si="13"/>
        <v>31.481481481481481</v>
      </c>
      <c r="S280" s="5">
        <f t="shared" si="14"/>
        <v>31.481481481481481</v>
      </c>
    </row>
    <row r="281" spans="1:19" ht="76.900000000000006" customHeight="1">
      <c r="A281" s="2" t="s">
        <v>168</v>
      </c>
      <c r="B281" s="1" t="s">
        <v>172</v>
      </c>
      <c r="C281" s="1" t="s">
        <v>170</v>
      </c>
      <c r="E281" s="1" t="s">
        <v>1046</v>
      </c>
      <c r="F281" s="1" t="s">
        <v>1047</v>
      </c>
      <c r="G281" s="1" t="s">
        <v>969</v>
      </c>
      <c r="H281" s="1" t="s">
        <v>167</v>
      </c>
      <c r="I281" s="1" t="s">
        <v>814</v>
      </c>
      <c r="J281" s="1" t="s">
        <v>216</v>
      </c>
      <c r="K281" s="1" t="s">
        <v>815</v>
      </c>
      <c r="L281" s="1" t="s">
        <v>929</v>
      </c>
      <c r="M281" s="1" t="s">
        <v>1048</v>
      </c>
      <c r="N281" s="1" t="s">
        <v>818</v>
      </c>
      <c r="O281" s="1">
        <v>1</v>
      </c>
      <c r="P281" s="4">
        <v>85</v>
      </c>
      <c r="Q281" s="5">
        <f t="shared" si="12"/>
        <v>85</v>
      </c>
      <c r="R281" s="5">
        <f t="shared" si="13"/>
        <v>31.481481481481481</v>
      </c>
      <c r="S281" s="5">
        <f t="shared" si="14"/>
        <v>31.481481481481481</v>
      </c>
    </row>
    <row r="282" spans="1:19" ht="76.900000000000006" customHeight="1">
      <c r="A282" s="2" t="s">
        <v>168</v>
      </c>
      <c r="B282" s="1" t="s">
        <v>172</v>
      </c>
      <c r="C282" s="1" t="s">
        <v>170</v>
      </c>
      <c r="E282" s="1" t="s">
        <v>1049</v>
      </c>
      <c r="F282" s="1" t="s">
        <v>1050</v>
      </c>
      <c r="G282" s="1" t="s">
        <v>1051</v>
      </c>
      <c r="H282" s="1" t="s">
        <v>167</v>
      </c>
      <c r="I282" s="1" t="s">
        <v>814</v>
      </c>
      <c r="J282" s="1" t="s">
        <v>189</v>
      </c>
      <c r="K282" s="1" t="s">
        <v>1005</v>
      </c>
      <c r="L282" s="1" t="s">
        <v>816</v>
      </c>
      <c r="M282" s="1" t="s">
        <v>1052</v>
      </c>
      <c r="N282" s="1" t="s">
        <v>818</v>
      </c>
      <c r="O282" s="1">
        <v>1</v>
      </c>
      <c r="P282" s="4">
        <v>85</v>
      </c>
      <c r="Q282" s="5">
        <f t="shared" si="12"/>
        <v>85</v>
      </c>
      <c r="R282" s="5">
        <f t="shared" si="13"/>
        <v>31.481481481481481</v>
      </c>
      <c r="S282" s="5">
        <f t="shared" si="14"/>
        <v>31.481481481481481</v>
      </c>
    </row>
    <row r="283" spans="1:19" ht="76.900000000000006" customHeight="1">
      <c r="A283" s="2" t="s">
        <v>168</v>
      </c>
      <c r="B283" s="1" t="s">
        <v>172</v>
      </c>
      <c r="C283" s="1" t="s">
        <v>845</v>
      </c>
      <c r="E283" s="1" t="s">
        <v>1053</v>
      </c>
      <c r="F283" s="1" t="s">
        <v>1054</v>
      </c>
      <c r="G283" s="1" t="s">
        <v>406</v>
      </c>
      <c r="H283" s="1" t="s">
        <v>167</v>
      </c>
      <c r="I283" s="1" t="s">
        <v>809</v>
      </c>
      <c r="J283" s="1" t="s">
        <v>347</v>
      </c>
      <c r="K283" s="1" t="s">
        <v>374</v>
      </c>
      <c r="L283" s="1" t="s">
        <v>901</v>
      </c>
      <c r="M283" s="1" t="s">
        <v>1055</v>
      </c>
      <c r="N283" s="1" t="s">
        <v>364</v>
      </c>
      <c r="O283" s="1">
        <v>1</v>
      </c>
      <c r="P283" s="4">
        <v>300</v>
      </c>
      <c r="Q283" s="5">
        <f t="shared" si="12"/>
        <v>300</v>
      </c>
      <c r="R283" s="5">
        <f t="shared" si="13"/>
        <v>111.1111111111111</v>
      </c>
      <c r="S283" s="5">
        <f t="shared" si="14"/>
        <v>111.1111111111111</v>
      </c>
    </row>
    <row r="284" spans="1:19" ht="76.900000000000006" customHeight="1">
      <c r="A284" s="2" t="s">
        <v>168</v>
      </c>
      <c r="B284" s="1" t="s">
        <v>172</v>
      </c>
      <c r="C284" s="1" t="s">
        <v>845</v>
      </c>
      <c r="E284" s="1" t="s">
        <v>1056</v>
      </c>
      <c r="F284" s="1" t="s">
        <v>1057</v>
      </c>
      <c r="G284" s="1" t="s">
        <v>166</v>
      </c>
      <c r="H284" s="1" t="s">
        <v>179</v>
      </c>
      <c r="I284" s="1" t="s">
        <v>169</v>
      </c>
      <c r="J284" s="1" t="s">
        <v>347</v>
      </c>
      <c r="K284" s="1" t="s">
        <v>173</v>
      </c>
      <c r="L284" s="1" t="s">
        <v>174</v>
      </c>
      <c r="M284" s="1" t="s">
        <v>1058</v>
      </c>
      <c r="N284" s="1" t="s">
        <v>192</v>
      </c>
      <c r="O284" s="1">
        <v>1</v>
      </c>
      <c r="P284" s="4">
        <v>960</v>
      </c>
      <c r="Q284" s="5">
        <f t="shared" si="12"/>
        <v>960</v>
      </c>
      <c r="R284" s="5">
        <f t="shared" si="13"/>
        <v>355.55555555555554</v>
      </c>
      <c r="S284" s="5">
        <f t="shared" si="14"/>
        <v>355.55555555555554</v>
      </c>
    </row>
    <row r="285" spans="1:19" ht="76.900000000000006" customHeight="1">
      <c r="A285" s="2" t="s">
        <v>168</v>
      </c>
      <c r="B285" s="1" t="s">
        <v>172</v>
      </c>
      <c r="C285" s="1" t="s">
        <v>845</v>
      </c>
      <c r="E285" s="1" t="s">
        <v>1059</v>
      </c>
      <c r="F285" s="1" t="s">
        <v>1060</v>
      </c>
      <c r="G285" s="1" t="s">
        <v>166</v>
      </c>
      <c r="H285" s="1" t="s">
        <v>167</v>
      </c>
      <c r="I285" s="1" t="s">
        <v>356</v>
      </c>
      <c r="J285" s="1" t="s">
        <v>189</v>
      </c>
      <c r="K285" s="1" t="s">
        <v>1061</v>
      </c>
      <c r="L285" s="1" t="s">
        <v>183</v>
      </c>
      <c r="M285" s="1" t="s">
        <v>1062</v>
      </c>
      <c r="N285" s="1" t="s">
        <v>364</v>
      </c>
      <c r="O285" s="1">
        <v>1</v>
      </c>
      <c r="P285" s="4">
        <v>1320</v>
      </c>
      <c r="Q285" s="5">
        <f t="shared" si="12"/>
        <v>1320</v>
      </c>
      <c r="R285" s="5">
        <f t="shared" si="13"/>
        <v>488.88888888888886</v>
      </c>
      <c r="S285" s="5">
        <f t="shared" si="14"/>
        <v>488.88888888888886</v>
      </c>
    </row>
    <row r="286" spans="1:19" ht="76.900000000000006" customHeight="1">
      <c r="A286" s="2" t="s">
        <v>168</v>
      </c>
      <c r="B286" s="1" t="s">
        <v>172</v>
      </c>
      <c r="C286" s="1" t="s">
        <v>170</v>
      </c>
      <c r="E286" s="1" t="s">
        <v>1063</v>
      </c>
      <c r="F286" s="1" t="s">
        <v>1064</v>
      </c>
      <c r="G286" s="1" t="s">
        <v>1065</v>
      </c>
      <c r="H286" s="1" t="s">
        <v>278</v>
      </c>
      <c r="I286" s="1" t="s">
        <v>809</v>
      </c>
      <c r="J286" s="1" t="s">
        <v>790</v>
      </c>
      <c r="K286" s="1" t="s">
        <v>1066</v>
      </c>
      <c r="L286" s="1" t="s">
        <v>811</v>
      </c>
      <c r="M286" s="1" t="s">
        <v>1067</v>
      </c>
      <c r="N286" s="1" t="s">
        <v>185</v>
      </c>
      <c r="O286" s="1">
        <v>1</v>
      </c>
      <c r="P286" s="4">
        <v>350</v>
      </c>
      <c r="Q286" s="5">
        <f t="shared" si="12"/>
        <v>350</v>
      </c>
      <c r="R286" s="5">
        <f t="shared" si="13"/>
        <v>129.62962962962962</v>
      </c>
      <c r="S286" s="5">
        <f t="shared" si="14"/>
        <v>129.62962962962962</v>
      </c>
    </row>
    <row r="287" spans="1:19" ht="76.900000000000006" customHeight="1">
      <c r="A287" s="2" t="s">
        <v>168</v>
      </c>
      <c r="B287" s="1" t="s">
        <v>172</v>
      </c>
      <c r="C287" s="1" t="s">
        <v>845</v>
      </c>
      <c r="E287" s="1" t="s">
        <v>1068</v>
      </c>
      <c r="F287" s="1" t="s">
        <v>1069</v>
      </c>
      <c r="G287" s="1" t="s">
        <v>227</v>
      </c>
      <c r="H287" s="1" t="s">
        <v>167</v>
      </c>
      <c r="I287" s="1" t="s">
        <v>814</v>
      </c>
      <c r="J287" s="1" t="s">
        <v>216</v>
      </c>
      <c r="K287" s="1" t="s">
        <v>1070</v>
      </c>
      <c r="L287" s="1" t="s">
        <v>816</v>
      </c>
      <c r="M287" s="1" t="s">
        <v>1071</v>
      </c>
      <c r="N287" s="1" t="s">
        <v>818</v>
      </c>
      <c r="O287" s="1">
        <v>1</v>
      </c>
      <c r="P287" s="4">
        <v>150</v>
      </c>
      <c r="Q287" s="5">
        <f t="shared" si="12"/>
        <v>150</v>
      </c>
      <c r="R287" s="5">
        <f t="shared" si="13"/>
        <v>55.55555555555555</v>
      </c>
      <c r="S287" s="5">
        <f t="shared" si="14"/>
        <v>55.55555555555555</v>
      </c>
    </row>
    <row r="288" spans="1:19" ht="76.900000000000006" customHeight="1">
      <c r="A288" s="2" t="s">
        <v>168</v>
      </c>
      <c r="B288" s="1" t="s">
        <v>172</v>
      </c>
      <c r="C288" s="1" t="s">
        <v>845</v>
      </c>
      <c r="E288" s="1" t="s">
        <v>1072</v>
      </c>
      <c r="F288" s="1" t="s">
        <v>1073</v>
      </c>
      <c r="G288" s="1" t="s">
        <v>227</v>
      </c>
      <c r="H288" s="1" t="s">
        <v>167</v>
      </c>
      <c r="I288" s="1" t="s">
        <v>814</v>
      </c>
      <c r="J288" s="1" t="s">
        <v>216</v>
      </c>
      <c r="K288" s="1" t="s">
        <v>1070</v>
      </c>
      <c r="L288" s="1" t="s">
        <v>816</v>
      </c>
      <c r="M288" s="1" t="s">
        <v>1074</v>
      </c>
      <c r="N288" s="1" t="s">
        <v>818</v>
      </c>
      <c r="O288" s="1">
        <v>1</v>
      </c>
      <c r="P288" s="4">
        <v>150</v>
      </c>
      <c r="Q288" s="5">
        <f t="shared" si="12"/>
        <v>150</v>
      </c>
      <c r="R288" s="5">
        <f t="shared" si="13"/>
        <v>55.55555555555555</v>
      </c>
      <c r="S288" s="5">
        <f t="shared" si="14"/>
        <v>55.55555555555555</v>
      </c>
    </row>
    <row r="289" spans="1:19" ht="76.900000000000006" customHeight="1">
      <c r="A289" s="2" t="s">
        <v>168</v>
      </c>
      <c r="B289" s="1" t="s">
        <v>172</v>
      </c>
      <c r="C289" s="1" t="s">
        <v>845</v>
      </c>
      <c r="E289" s="1" t="s">
        <v>1075</v>
      </c>
      <c r="F289" s="1" t="s">
        <v>1076</v>
      </c>
      <c r="G289" s="1" t="s">
        <v>227</v>
      </c>
      <c r="H289" s="1" t="s">
        <v>167</v>
      </c>
      <c r="I289" s="1" t="s">
        <v>814</v>
      </c>
      <c r="J289" s="1" t="s">
        <v>216</v>
      </c>
      <c r="K289" s="1" t="s">
        <v>1070</v>
      </c>
      <c r="L289" s="1" t="s">
        <v>816</v>
      </c>
      <c r="M289" s="1" t="s">
        <v>1077</v>
      </c>
      <c r="N289" s="1" t="s">
        <v>818</v>
      </c>
      <c r="O289" s="1">
        <v>1</v>
      </c>
      <c r="P289" s="4">
        <v>150</v>
      </c>
      <c r="Q289" s="5">
        <f t="shared" si="12"/>
        <v>150</v>
      </c>
      <c r="R289" s="5">
        <f t="shared" si="13"/>
        <v>55.55555555555555</v>
      </c>
      <c r="S289" s="5">
        <f t="shared" si="14"/>
        <v>55.55555555555555</v>
      </c>
    </row>
    <row r="290" spans="1:19" ht="76.900000000000006" customHeight="1">
      <c r="A290" s="2" t="s">
        <v>168</v>
      </c>
      <c r="B290" s="1" t="s">
        <v>172</v>
      </c>
      <c r="C290" s="1" t="s">
        <v>845</v>
      </c>
      <c r="E290" s="1" t="s">
        <v>1078</v>
      </c>
      <c r="F290" s="1" t="s">
        <v>1079</v>
      </c>
      <c r="G290" s="1" t="s">
        <v>227</v>
      </c>
      <c r="H290" s="1" t="s">
        <v>167</v>
      </c>
      <c r="I290" s="1" t="s">
        <v>814</v>
      </c>
      <c r="J290" s="1" t="s">
        <v>528</v>
      </c>
      <c r="K290" s="1" t="s">
        <v>1070</v>
      </c>
      <c r="L290" s="1" t="s">
        <v>816</v>
      </c>
      <c r="M290" s="1" t="s">
        <v>1080</v>
      </c>
      <c r="N290" s="1" t="s">
        <v>818</v>
      </c>
      <c r="O290" s="1">
        <v>1</v>
      </c>
      <c r="P290" s="4">
        <v>150</v>
      </c>
      <c r="Q290" s="5">
        <f t="shared" si="12"/>
        <v>150</v>
      </c>
      <c r="R290" s="5">
        <f t="shared" si="13"/>
        <v>55.55555555555555</v>
      </c>
      <c r="S290" s="5">
        <f t="shared" si="14"/>
        <v>55.55555555555555</v>
      </c>
    </row>
    <row r="291" spans="1:19" ht="76.900000000000006" customHeight="1">
      <c r="A291" s="2" t="s">
        <v>168</v>
      </c>
      <c r="B291" s="1" t="s">
        <v>172</v>
      </c>
      <c r="C291" s="1" t="s">
        <v>845</v>
      </c>
      <c r="E291" s="1" t="s">
        <v>1081</v>
      </c>
      <c r="F291" s="1" t="s">
        <v>1082</v>
      </c>
      <c r="G291" s="1" t="s">
        <v>227</v>
      </c>
      <c r="H291" s="1" t="s">
        <v>167</v>
      </c>
      <c r="I291" s="1" t="s">
        <v>814</v>
      </c>
      <c r="J291" s="1" t="s">
        <v>216</v>
      </c>
      <c r="K291" s="1" t="s">
        <v>1070</v>
      </c>
      <c r="L291" s="1" t="s">
        <v>816</v>
      </c>
      <c r="M291" s="1" t="s">
        <v>1083</v>
      </c>
      <c r="N291" s="1" t="s">
        <v>818</v>
      </c>
      <c r="O291" s="1">
        <v>1</v>
      </c>
      <c r="P291" s="4">
        <v>150</v>
      </c>
      <c r="Q291" s="5">
        <f t="shared" si="12"/>
        <v>150</v>
      </c>
      <c r="R291" s="5">
        <f t="shared" si="13"/>
        <v>55.55555555555555</v>
      </c>
      <c r="S291" s="5">
        <f t="shared" si="14"/>
        <v>55.55555555555555</v>
      </c>
    </row>
    <row r="292" spans="1:19" ht="76.900000000000006" customHeight="1">
      <c r="A292" s="2" t="s">
        <v>168</v>
      </c>
      <c r="B292" s="1" t="s">
        <v>172</v>
      </c>
      <c r="C292" s="1" t="s">
        <v>845</v>
      </c>
      <c r="E292" s="1" t="s">
        <v>1084</v>
      </c>
      <c r="F292" s="1" t="s">
        <v>1085</v>
      </c>
      <c r="G292" s="1" t="s">
        <v>227</v>
      </c>
      <c r="H292" s="1" t="s">
        <v>167</v>
      </c>
      <c r="I292" s="1" t="s">
        <v>814</v>
      </c>
      <c r="J292" s="1" t="s">
        <v>528</v>
      </c>
      <c r="K292" s="1" t="s">
        <v>1070</v>
      </c>
      <c r="L292" s="1" t="s">
        <v>816</v>
      </c>
      <c r="M292" s="1" t="s">
        <v>1086</v>
      </c>
      <c r="N292" s="1" t="s">
        <v>818</v>
      </c>
      <c r="O292" s="1">
        <v>1</v>
      </c>
      <c r="P292" s="4">
        <v>150</v>
      </c>
      <c r="Q292" s="5">
        <f t="shared" si="12"/>
        <v>150</v>
      </c>
      <c r="R292" s="5">
        <f t="shared" si="13"/>
        <v>55.55555555555555</v>
      </c>
      <c r="S292" s="5">
        <f t="shared" si="14"/>
        <v>55.55555555555555</v>
      </c>
    </row>
    <row r="293" spans="1:19" ht="76.900000000000006" customHeight="1">
      <c r="A293" s="2" t="s">
        <v>168</v>
      </c>
      <c r="B293" s="1" t="s">
        <v>172</v>
      </c>
      <c r="C293" s="1" t="s">
        <v>845</v>
      </c>
      <c r="E293" s="1" t="s">
        <v>1087</v>
      </c>
      <c r="F293" s="1" t="s">
        <v>1088</v>
      </c>
      <c r="G293" s="1" t="s">
        <v>1089</v>
      </c>
      <c r="H293" s="1" t="s">
        <v>167</v>
      </c>
      <c r="I293" s="1" t="s">
        <v>814</v>
      </c>
      <c r="J293" s="1" t="s">
        <v>171</v>
      </c>
      <c r="K293" s="1" t="s">
        <v>1070</v>
      </c>
      <c r="L293" s="1" t="s">
        <v>816</v>
      </c>
      <c r="M293" s="1" t="s">
        <v>1090</v>
      </c>
      <c r="N293" s="1" t="s">
        <v>818</v>
      </c>
      <c r="O293" s="1">
        <v>1</v>
      </c>
      <c r="P293" s="4">
        <v>150</v>
      </c>
      <c r="Q293" s="5">
        <f t="shared" si="12"/>
        <v>150</v>
      </c>
      <c r="R293" s="5">
        <f t="shared" si="13"/>
        <v>55.55555555555555</v>
      </c>
      <c r="S293" s="5">
        <f t="shared" si="14"/>
        <v>55.55555555555555</v>
      </c>
    </row>
    <row r="294" spans="1:19" ht="76.900000000000006" customHeight="1">
      <c r="A294" s="2" t="s">
        <v>168</v>
      </c>
      <c r="B294" s="1" t="s">
        <v>172</v>
      </c>
      <c r="C294" s="1" t="s">
        <v>845</v>
      </c>
      <c r="E294" s="1" t="s">
        <v>1091</v>
      </c>
      <c r="F294" s="1" t="s">
        <v>1092</v>
      </c>
      <c r="G294" s="1" t="s">
        <v>227</v>
      </c>
      <c r="H294" s="1" t="s">
        <v>167</v>
      </c>
      <c r="I294" s="1" t="s">
        <v>814</v>
      </c>
      <c r="J294" s="1" t="s">
        <v>200</v>
      </c>
      <c r="K294" s="1" t="s">
        <v>1070</v>
      </c>
      <c r="L294" s="1" t="s">
        <v>816</v>
      </c>
      <c r="M294" s="1" t="s">
        <v>1093</v>
      </c>
      <c r="N294" s="1" t="s">
        <v>818</v>
      </c>
      <c r="O294" s="1">
        <v>1</v>
      </c>
      <c r="P294" s="4">
        <v>150</v>
      </c>
      <c r="Q294" s="5">
        <f t="shared" si="12"/>
        <v>150</v>
      </c>
      <c r="R294" s="5">
        <f t="shared" si="13"/>
        <v>55.55555555555555</v>
      </c>
      <c r="S294" s="5">
        <f t="shared" si="14"/>
        <v>55.55555555555555</v>
      </c>
    </row>
    <row r="295" spans="1:19" ht="76.900000000000006" customHeight="1">
      <c r="A295" s="2" t="s">
        <v>168</v>
      </c>
      <c r="B295" s="1" t="s">
        <v>172</v>
      </c>
      <c r="C295" s="1" t="s">
        <v>845</v>
      </c>
      <c r="E295" s="1" t="s">
        <v>1094</v>
      </c>
      <c r="F295" s="1" t="s">
        <v>1095</v>
      </c>
      <c r="G295" s="1" t="s">
        <v>1096</v>
      </c>
      <c r="H295" s="1" t="s">
        <v>167</v>
      </c>
      <c r="I295" s="1" t="s">
        <v>981</v>
      </c>
      <c r="J295" s="1" t="s">
        <v>200</v>
      </c>
      <c r="K295" s="1" t="s">
        <v>1097</v>
      </c>
      <c r="L295" s="1" t="s">
        <v>823</v>
      </c>
      <c r="M295" s="1" t="s">
        <v>1098</v>
      </c>
      <c r="N295" s="1" t="s">
        <v>818</v>
      </c>
      <c r="O295" s="1">
        <v>1</v>
      </c>
      <c r="P295" s="4">
        <v>100</v>
      </c>
      <c r="Q295" s="5">
        <f t="shared" si="12"/>
        <v>100</v>
      </c>
      <c r="R295" s="5">
        <f t="shared" si="13"/>
        <v>37.037037037037038</v>
      </c>
      <c r="S295" s="5">
        <f t="shared" si="14"/>
        <v>37.037037037037038</v>
      </c>
    </row>
    <row r="296" spans="1:19" ht="76.900000000000006" customHeight="1">
      <c r="A296" s="2" t="s">
        <v>168</v>
      </c>
      <c r="B296" s="1" t="s">
        <v>172</v>
      </c>
      <c r="C296" s="1" t="s">
        <v>1102</v>
      </c>
      <c r="E296" s="1" t="s">
        <v>1099</v>
      </c>
      <c r="F296" s="1" t="s">
        <v>1100</v>
      </c>
      <c r="G296" s="1" t="s">
        <v>286</v>
      </c>
      <c r="H296" s="1" t="s">
        <v>167</v>
      </c>
      <c r="I296" s="1" t="s">
        <v>1101</v>
      </c>
      <c r="J296" s="1" t="s">
        <v>451</v>
      </c>
      <c r="K296" s="1" t="s">
        <v>1103</v>
      </c>
      <c r="L296" s="1" t="s">
        <v>1104</v>
      </c>
      <c r="M296" s="1" t="s">
        <v>1105</v>
      </c>
      <c r="N296" s="1" t="s">
        <v>818</v>
      </c>
      <c r="O296" s="1">
        <v>1</v>
      </c>
      <c r="P296" s="4">
        <v>450</v>
      </c>
      <c r="Q296" s="5">
        <f t="shared" si="12"/>
        <v>450</v>
      </c>
      <c r="R296" s="5">
        <f t="shared" si="13"/>
        <v>166.66666666666666</v>
      </c>
      <c r="S296" s="5">
        <f t="shared" si="14"/>
        <v>166.66666666666666</v>
      </c>
    </row>
    <row r="297" spans="1:19" ht="76.900000000000006" customHeight="1">
      <c r="A297" s="2" t="s">
        <v>168</v>
      </c>
      <c r="B297" s="1" t="s">
        <v>172</v>
      </c>
      <c r="C297" s="1" t="s">
        <v>1102</v>
      </c>
      <c r="E297" s="1" t="s">
        <v>1106</v>
      </c>
      <c r="F297" s="1" t="s">
        <v>1107</v>
      </c>
      <c r="G297" s="1" t="s">
        <v>286</v>
      </c>
      <c r="H297" s="1" t="s">
        <v>167</v>
      </c>
      <c r="I297" s="1" t="s">
        <v>1101</v>
      </c>
      <c r="J297" s="1" t="s">
        <v>196</v>
      </c>
      <c r="K297" s="1" t="s">
        <v>1103</v>
      </c>
      <c r="L297" s="1" t="s">
        <v>1108</v>
      </c>
      <c r="M297" s="1" t="s">
        <v>1109</v>
      </c>
      <c r="N297" s="1" t="s">
        <v>818</v>
      </c>
      <c r="O297" s="1">
        <v>1</v>
      </c>
      <c r="P297" s="4">
        <v>450</v>
      </c>
      <c r="Q297" s="5">
        <f t="shared" si="12"/>
        <v>450</v>
      </c>
      <c r="R297" s="5">
        <f t="shared" si="13"/>
        <v>166.66666666666666</v>
      </c>
      <c r="S297" s="5">
        <f t="shared" si="14"/>
        <v>166.66666666666666</v>
      </c>
    </row>
    <row r="298" spans="1:19" ht="76.900000000000006" customHeight="1">
      <c r="A298" s="2" t="s">
        <v>168</v>
      </c>
      <c r="B298" s="1" t="s">
        <v>172</v>
      </c>
      <c r="C298" s="1" t="s">
        <v>170</v>
      </c>
      <c r="E298" s="1" t="s">
        <v>1110</v>
      </c>
      <c r="F298" s="1" t="s">
        <v>1111</v>
      </c>
      <c r="G298" s="1" t="s">
        <v>1112</v>
      </c>
      <c r="H298" s="1" t="s">
        <v>167</v>
      </c>
      <c r="I298" s="1" t="s">
        <v>809</v>
      </c>
      <c r="J298" s="1" t="s">
        <v>189</v>
      </c>
      <c r="K298" s="1" t="s">
        <v>1113</v>
      </c>
      <c r="L298" s="1" t="s">
        <v>386</v>
      </c>
      <c r="M298" s="1" t="s">
        <v>1114</v>
      </c>
      <c r="N298" s="1" t="s">
        <v>371</v>
      </c>
      <c r="O298" s="1">
        <v>1</v>
      </c>
      <c r="P298" s="4">
        <v>300</v>
      </c>
      <c r="Q298" s="5">
        <f t="shared" si="12"/>
        <v>300</v>
      </c>
      <c r="R298" s="5">
        <f t="shared" si="13"/>
        <v>111.1111111111111</v>
      </c>
      <c r="S298" s="5">
        <f t="shared" si="14"/>
        <v>111.1111111111111</v>
      </c>
    </row>
    <row r="299" spans="1:19" ht="76.900000000000006" customHeight="1">
      <c r="A299" s="2" t="s">
        <v>168</v>
      </c>
      <c r="B299" s="1" t="s">
        <v>172</v>
      </c>
      <c r="C299" s="1" t="s">
        <v>170</v>
      </c>
      <c r="E299" s="1" t="s">
        <v>1115</v>
      </c>
      <c r="F299" s="1" t="s">
        <v>1116</v>
      </c>
      <c r="G299" s="1" t="s">
        <v>384</v>
      </c>
      <c r="H299" s="1" t="s">
        <v>167</v>
      </c>
      <c r="I299" s="1" t="s">
        <v>1117</v>
      </c>
      <c r="J299" s="1" t="s">
        <v>313</v>
      </c>
      <c r="K299" s="1" t="s">
        <v>1118</v>
      </c>
      <c r="L299" s="1" t="s">
        <v>386</v>
      </c>
      <c r="M299" s="1" t="s">
        <v>1119</v>
      </c>
      <c r="N299" s="1" t="s">
        <v>1120</v>
      </c>
      <c r="O299" s="1">
        <v>1</v>
      </c>
      <c r="P299" s="4">
        <v>300</v>
      </c>
      <c r="Q299" s="5">
        <f t="shared" si="12"/>
        <v>300</v>
      </c>
      <c r="R299" s="5">
        <f t="shared" si="13"/>
        <v>111.1111111111111</v>
      </c>
      <c r="S299" s="5">
        <f t="shared" si="14"/>
        <v>111.1111111111111</v>
      </c>
    </row>
    <row r="300" spans="1:19" ht="76.900000000000006" customHeight="1">
      <c r="A300" s="2" t="s">
        <v>168</v>
      </c>
      <c r="B300" s="1" t="s">
        <v>172</v>
      </c>
      <c r="C300" s="1" t="s">
        <v>170</v>
      </c>
      <c r="E300" s="1" t="s">
        <v>1121</v>
      </c>
      <c r="F300" s="1" t="s">
        <v>1122</v>
      </c>
      <c r="G300" s="1" t="s">
        <v>384</v>
      </c>
      <c r="H300" s="1" t="s">
        <v>167</v>
      </c>
      <c r="I300" s="1" t="s">
        <v>1123</v>
      </c>
      <c r="J300" s="1" t="s">
        <v>181</v>
      </c>
      <c r="K300" s="1" t="s">
        <v>1124</v>
      </c>
      <c r="L300" s="1" t="s">
        <v>901</v>
      </c>
      <c r="M300" s="1" t="s">
        <v>1125</v>
      </c>
      <c r="N300" s="1" t="s">
        <v>371</v>
      </c>
      <c r="O300" s="1">
        <v>1</v>
      </c>
      <c r="P300" s="4">
        <v>320</v>
      </c>
      <c r="Q300" s="5">
        <f t="shared" si="12"/>
        <v>320</v>
      </c>
      <c r="R300" s="5">
        <f t="shared" si="13"/>
        <v>118.5185185185185</v>
      </c>
      <c r="S300" s="5">
        <f t="shared" si="14"/>
        <v>118.5185185185185</v>
      </c>
    </row>
    <row r="301" spans="1:19" ht="76.900000000000006" customHeight="1">
      <c r="A301" s="2" t="s">
        <v>168</v>
      </c>
      <c r="B301" s="1" t="s">
        <v>172</v>
      </c>
      <c r="C301" s="1" t="s">
        <v>170</v>
      </c>
      <c r="E301" s="1" t="s">
        <v>1126</v>
      </c>
      <c r="F301" s="1" t="s">
        <v>1127</v>
      </c>
      <c r="G301" s="1" t="s">
        <v>1128</v>
      </c>
      <c r="H301" s="1" t="s">
        <v>167</v>
      </c>
      <c r="I301" s="1" t="s">
        <v>169</v>
      </c>
      <c r="J301" s="1" t="s">
        <v>171</v>
      </c>
      <c r="K301" s="1" t="s">
        <v>1129</v>
      </c>
      <c r="L301" s="1" t="s">
        <v>174</v>
      </c>
      <c r="M301" s="1" t="s">
        <v>1130</v>
      </c>
      <c r="N301" s="1" t="s">
        <v>371</v>
      </c>
      <c r="O301" s="1">
        <v>1</v>
      </c>
      <c r="P301" s="4">
        <v>1000</v>
      </c>
      <c r="Q301" s="5">
        <f t="shared" si="12"/>
        <v>1000</v>
      </c>
      <c r="R301" s="5">
        <f t="shared" si="13"/>
        <v>370.37037037037032</v>
      </c>
      <c r="S301" s="5">
        <f t="shared" si="14"/>
        <v>370.37037037037032</v>
      </c>
    </row>
    <row r="302" spans="1:19" ht="76.900000000000006" customHeight="1">
      <c r="A302" s="2" t="s">
        <v>168</v>
      </c>
      <c r="B302" s="1" t="s">
        <v>172</v>
      </c>
      <c r="C302" s="1" t="s">
        <v>170</v>
      </c>
      <c r="E302" s="1" t="s">
        <v>1131</v>
      </c>
      <c r="F302" s="1" t="s">
        <v>1132</v>
      </c>
      <c r="G302" s="1" t="s">
        <v>894</v>
      </c>
      <c r="H302" s="1" t="s">
        <v>287</v>
      </c>
      <c r="I302" s="1" t="s">
        <v>809</v>
      </c>
      <c r="J302" s="1" t="s">
        <v>347</v>
      </c>
      <c r="K302" s="1" t="s">
        <v>374</v>
      </c>
      <c r="L302" s="1" t="s">
        <v>386</v>
      </c>
      <c r="M302" s="1" t="s">
        <v>1133</v>
      </c>
      <c r="N302" s="1" t="s">
        <v>371</v>
      </c>
      <c r="O302" s="1">
        <v>1</v>
      </c>
      <c r="P302" s="4">
        <v>300</v>
      </c>
      <c r="Q302" s="5">
        <f t="shared" si="12"/>
        <v>300</v>
      </c>
      <c r="R302" s="5">
        <f t="shared" si="13"/>
        <v>111.1111111111111</v>
      </c>
      <c r="S302" s="5">
        <f t="shared" si="14"/>
        <v>111.1111111111111</v>
      </c>
    </row>
    <row r="303" spans="1:19" ht="76.900000000000006" customHeight="1">
      <c r="A303" s="2" t="s">
        <v>168</v>
      </c>
      <c r="B303" s="1" t="s">
        <v>172</v>
      </c>
      <c r="C303" s="1" t="s">
        <v>170</v>
      </c>
      <c r="E303" s="1" t="s">
        <v>1134</v>
      </c>
      <c r="F303" s="1" t="s">
        <v>1135</v>
      </c>
      <c r="G303" s="1" t="s">
        <v>384</v>
      </c>
      <c r="H303" s="1" t="s">
        <v>167</v>
      </c>
      <c r="I303" s="1" t="s">
        <v>367</v>
      </c>
      <c r="J303" s="1" t="s">
        <v>189</v>
      </c>
      <c r="K303" s="1" t="s">
        <v>374</v>
      </c>
      <c r="L303" s="1" t="s">
        <v>386</v>
      </c>
      <c r="M303" s="1" t="s">
        <v>1136</v>
      </c>
      <c r="N303" s="1" t="s">
        <v>364</v>
      </c>
      <c r="O303" s="1">
        <v>1</v>
      </c>
      <c r="P303" s="4">
        <v>300</v>
      </c>
      <c r="Q303" s="5">
        <f t="shared" si="12"/>
        <v>300</v>
      </c>
      <c r="R303" s="5">
        <f t="shared" si="13"/>
        <v>111.1111111111111</v>
      </c>
      <c r="S303" s="5">
        <f t="shared" si="14"/>
        <v>111.1111111111111</v>
      </c>
    </row>
    <row r="304" spans="1:19" ht="76.900000000000006" customHeight="1">
      <c r="A304" s="2" t="s">
        <v>168</v>
      </c>
      <c r="B304" s="1" t="s">
        <v>172</v>
      </c>
      <c r="C304" s="1" t="s">
        <v>170</v>
      </c>
      <c r="E304" s="1" t="s">
        <v>1137</v>
      </c>
      <c r="F304" s="1" t="s">
        <v>1138</v>
      </c>
      <c r="G304" s="1" t="s">
        <v>1139</v>
      </c>
      <c r="H304" s="1" t="s">
        <v>287</v>
      </c>
      <c r="I304" s="1" t="s">
        <v>367</v>
      </c>
      <c r="J304" s="1" t="s">
        <v>196</v>
      </c>
      <c r="K304" s="1" t="s">
        <v>374</v>
      </c>
      <c r="L304" s="1" t="s">
        <v>1140</v>
      </c>
      <c r="M304" s="1" t="s">
        <v>1141</v>
      </c>
      <c r="N304" s="1" t="s">
        <v>364</v>
      </c>
      <c r="O304" s="1">
        <v>1</v>
      </c>
      <c r="P304" s="4">
        <v>370</v>
      </c>
      <c r="Q304" s="5">
        <f t="shared" si="12"/>
        <v>370</v>
      </c>
      <c r="R304" s="5">
        <f t="shared" si="13"/>
        <v>137.03703703703704</v>
      </c>
      <c r="S304" s="5">
        <f t="shared" si="14"/>
        <v>137.03703703703704</v>
      </c>
    </row>
    <row r="305" spans="1:19" ht="76.900000000000006" customHeight="1">
      <c r="A305" s="2" t="s">
        <v>168</v>
      </c>
      <c r="B305" s="1" t="s">
        <v>172</v>
      </c>
      <c r="C305" s="1" t="s">
        <v>170</v>
      </c>
      <c r="E305" s="1" t="s">
        <v>1142</v>
      </c>
      <c r="F305" s="1" t="s">
        <v>1143</v>
      </c>
      <c r="G305" s="1" t="s">
        <v>969</v>
      </c>
      <c r="H305" s="1" t="s">
        <v>167</v>
      </c>
      <c r="I305" s="1" t="s">
        <v>300</v>
      </c>
      <c r="J305" s="1" t="s">
        <v>189</v>
      </c>
      <c r="K305" s="1" t="s">
        <v>301</v>
      </c>
      <c r="L305" s="1" t="s">
        <v>228</v>
      </c>
      <c r="M305" s="1" t="s">
        <v>1144</v>
      </c>
      <c r="N305" s="1" t="s">
        <v>185</v>
      </c>
      <c r="O305" s="1">
        <v>1</v>
      </c>
      <c r="P305" s="4">
        <v>300</v>
      </c>
      <c r="Q305" s="5">
        <f t="shared" si="12"/>
        <v>300</v>
      </c>
      <c r="R305" s="5">
        <f t="shared" si="13"/>
        <v>111.1111111111111</v>
      </c>
      <c r="S305" s="5">
        <f t="shared" si="14"/>
        <v>111.1111111111111</v>
      </c>
    </row>
    <row r="306" spans="1:19" ht="76.900000000000006" customHeight="1">
      <c r="A306" s="2" t="s">
        <v>168</v>
      </c>
      <c r="B306" s="1" t="s">
        <v>172</v>
      </c>
      <c r="C306" s="1" t="s">
        <v>170</v>
      </c>
      <c r="E306" s="1" t="s">
        <v>1145</v>
      </c>
      <c r="F306" s="1" t="s">
        <v>1146</v>
      </c>
      <c r="G306" s="1" t="s">
        <v>1147</v>
      </c>
      <c r="H306" s="1" t="s">
        <v>179</v>
      </c>
      <c r="I306" s="1" t="s">
        <v>300</v>
      </c>
      <c r="J306" s="1" t="s">
        <v>189</v>
      </c>
      <c r="K306" s="1" t="s">
        <v>301</v>
      </c>
      <c r="L306" s="1" t="s">
        <v>321</v>
      </c>
      <c r="M306" s="1" t="s">
        <v>1148</v>
      </c>
      <c r="N306" s="1" t="s">
        <v>202</v>
      </c>
      <c r="O306" s="1">
        <v>1</v>
      </c>
      <c r="P306" s="4">
        <v>300</v>
      </c>
      <c r="Q306" s="5">
        <f t="shared" si="12"/>
        <v>300</v>
      </c>
      <c r="R306" s="5">
        <f t="shared" si="13"/>
        <v>111.1111111111111</v>
      </c>
      <c r="S306" s="5">
        <f t="shared" si="14"/>
        <v>111.1111111111111</v>
      </c>
    </row>
    <row r="307" spans="1:19" ht="76.900000000000006" customHeight="1">
      <c r="A307" s="2" t="s">
        <v>168</v>
      </c>
      <c r="B307" s="1" t="s">
        <v>172</v>
      </c>
      <c r="C307" s="1" t="s">
        <v>170</v>
      </c>
      <c r="E307" s="1" t="s">
        <v>1149</v>
      </c>
      <c r="F307" s="1" t="s">
        <v>1150</v>
      </c>
      <c r="G307" s="1" t="s">
        <v>1151</v>
      </c>
      <c r="H307" s="1" t="s">
        <v>167</v>
      </c>
      <c r="I307" s="1" t="s">
        <v>300</v>
      </c>
      <c r="J307" s="1" t="s">
        <v>181</v>
      </c>
      <c r="K307" s="1" t="s">
        <v>306</v>
      </c>
      <c r="L307" s="1" t="s">
        <v>1152</v>
      </c>
      <c r="M307" s="1" t="s">
        <v>1153</v>
      </c>
      <c r="N307" s="1" t="s">
        <v>906</v>
      </c>
      <c r="O307" s="1">
        <v>1</v>
      </c>
      <c r="P307" s="4">
        <v>300</v>
      </c>
      <c r="Q307" s="5">
        <f t="shared" si="12"/>
        <v>300</v>
      </c>
      <c r="R307" s="5">
        <f t="shared" si="13"/>
        <v>111.1111111111111</v>
      </c>
      <c r="S307" s="5">
        <f t="shared" si="14"/>
        <v>111.1111111111111</v>
      </c>
    </row>
    <row r="308" spans="1:19" ht="76.900000000000006" customHeight="1">
      <c r="A308" s="2" t="s">
        <v>168</v>
      </c>
      <c r="B308" s="1" t="s">
        <v>172</v>
      </c>
      <c r="C308" s="1" t="s">
        <v>170</v>
      </c>
      <c r="E308" s="1" t="s">
        <v>1154</v>
      </c>
      <c r="F308" s="1" t="s">
        <v>1155</v>
      </c>
      <c r="G308" s="1" t="s">
        <v>1151</v>
      </c>
      <c r="H308" s="1" t="s">
        <v>167</v>
      </c>
      <c r="I308" s="1" t="s">
        <v>300</v>
      </c>
      <c r="J308" s="1" t="s">
        <v>181</v>
      </c>
      <c r="K308" s="1" t="s">
        <v>306</v>
      </c>
      <c r="L308" s="1" t="s">
        <v>1152</v>
      </c>
      <c r="M308" s="1" t="s">
        <v>1156</v>
      </c>
      <c r="N308" s="1" t="s">
        <v>185</v>
      </c>
      <c r="O308" s="1">
        <v>1</v>
      </c>
      <c r="P308" s="4">
        <v>300</v>
      </c>
      <c r="Q308" s="5">
        <f t="shared" si="12"/>
        <v>300</v>
      </c>
      <c r="R308" s="5">
        <f t="shared" si="13"/>
        <v>111.1111111111111</v>
      </c>
      <c r="S308" s="5">
        <f t="shared" si="14"/>
        <v>111.1111111111111</v>
      </c>
    </row>
    <row r="309" spans="1:19" ht="76.900000000000006" customHeight="1">
      <c r="A309" s="2" t="s">
        <v>168</v>
      </c>
      <c r="B309" s="1" t="s">
        <v>172</v>
      </c>
      <c r="C309" s="1" t="s">
        <v>170</v>
      </c>
      <c r="E309" s="1" t="s">
        <v>1157</v>
      </c>
      <c r="F309" s="1" t="s">
        <v>1158</v>
      </c>
      <c r="G309" s="1" t="s">
        <v>969</v>
      </c>
      <c r="H309" s="1" t="s">
        <v>167</v>
      </c>
      <c r="I309" s="1" t="s">
        <v>300</v>
      </c>
      <c r="J309" s="1" t="s">
        <v>189</v>
      </c>
      <c r="K309" s="1" t="s">
        <v>301</v>
      </c>
      <c r="L309" s="1" t="s">
        <v>302</v>
      </c>
      <c r="M309" s="1" t="s">
        <v>1159</v>
      </c>
      <c r="N309" s="1" t="s">
        <v>192</v>
      </c>
      <c r="O309" s="1">
        <v>1</v>
      </c>
      <c r="P309" s="4">
        <v>300</v>
      </c>
      <c r="Q309" s="5">
        <f t="shared" si="12"/>
        <v>300</v>
      </c>
      <c r="R309" s="5">
        <f t="shared" si="13"/>
        <v>111.1111111111111</v>
      </c>
      <c r="S309" s="5">
        <f t="shared" si="14"/>
        <v>111.1111111111111</v>
      </c>
    </row>
    <row r="310" spans="1:19" ht="76.900000000000006" customHeight="1">
      <c r="A310" s="2" t="s">
        <v>168</v>
      </c>
      <c r="B310" s="1" t="s">
        <v>172</v>
      </c>
      <c r="C310" s="1" t="s">
        <v>170</v>
      </c>
      <c r="E310" s="1" t="s">
        <v>1160</v>
      </c>
      <c r="F310" s="1" t="s">
        <v>1161</v>
      </c>
      <c r="G310" s="1" t="s">
        <v>1162</v>
      </c>
      <c r="H310" s="1" t="s">
        <v>167</v>
      </c>
      <c r="I310" s="1" t="s">
        <v>300</v>
      </c>
      <c r="J310" s="1" t="s">
        <v>216</v>
      </c>
      <c r="K310" s="1" t="s">
        <v>306</v>
      </c>
      <c r="L310" s="1" t="s">
        <v>302</v>
      </c>
      <c r="M310" s="1" t="s">
        <v>1163</v>
      </c>
      <c r="N310" s="1" t="s">
        <v>176</v>
      </c>
      <c r="O310" s="1">
        <v>1</v>
      </c>
      <c r="P310" s="4">
        <v>300</v>
      </c>
      <c r="Q310" s="5">
        <f t="shared" si="12"/>
        <v>300</v>
      </c>
      <c r="R310" s="5">
        <f t="shared" si="13"/>
        <v>111.1111111111111</v>
      </c>
      <c r="S310" s="5">
        <f t="shared" si="14"/>
        <v>111.1111111111111</v>
      </c>
    </row>
    <row r="311" spans="1:19" ht="76.900000000000006" customHeight="1">
      <c r="A311" s="2" t="s">
        <v>168</v>
      </c>
      <c r="B311" s="1" t="s">
        <v>172</v>
      </c>
      <c r="C311" s="1" t="s">
        <v>170</v>
      </c>
      <c r="E311" s="1" t="s">
        <v>1164</v>
      </c>
      <c r="F311" s="1" t="s">
        <v>1165</v>
      </c>
      <c r="G311" s="1" t="s">
        <v>969</v>
      </c>
      <c r="H311" s="1" t="s">
        <v>179</v>
      </c>
      <c r="I311" s="1" t="s">
        <v>300</v>
      </c>
      <c r="J311" s="1" t="s">
        <v>216</v>
      </c>
      <c r="K311" s="1" t="s">
        <v>301</v>
      </c>
      <c r="L311" s="1" t="s">
        <v>302</v>
      </c>
      <c r="M311" s="1" t="s">
        <v>1166</v>
      </c>
      <c r="N311" s="1" t="s">
        <v>185</v>
      </c>
      <c r="O311" s="1">
        <v>1</v>
      </c>
      <c r="P311" s="4">
        <v>300</v>
      </c>
      <c r="Q311" s="5">
        <f t="shared" si="12"/>
        <v>300</v>
      </c>
      <c r="R311" s="5">
        <f t="shared" si="13"/>
        <v>111.1111111111111</v>
      </c>
      <c r="S311" s="5">
        <f t="shared" si="14"/>
        <v>111.1111111111111</v>
      </c>
    </row>
    <row r="312" spans="1:19" ht="76.900000000000006" customHeight="1">
      <c r="A312" s="2" t="s">
        <v>168</v>
      </c>
      <c r="B312" s="1" t="s">
        <v>172</v>
      </c>
      <c r="C312" s="1" t="s">
        <v>170</v>
      </c>
      <c r="E312" s="1" t="s">
        <v>1167</v>
      </c>
      <c r="F312" s="1" t="s">
        <v>1168</v>
      </c>
      <c r="G312" s="1" t="s">
        <v>1162</v>
      </c>
      <c r="H312" s="1" t="s">
        <v>179</v>
      </c>
      <c r="I312" s="1" t="s">
        <v>300</v>
      </c>
      <c r="J312" s="1" t="s">
        <v>313</v>
      </c>
      <c r="K312" s="1" t="s">
        <v>301</v>
      </c>
      <c r="L312" s="1" t="s">
        <v>302</v>
      </c>
      <c r="M312" s="1" t="s">
        <v>1169</v>
      </c>
      <c r="N312" s="1" t="s">
        <v>202</v>
      </c>
      <c r="O312" s="1">
        <v>1</v>
      </c>
      <c r="P312" s="4">
        <v>300</v>
      </c>
      <c r="Q312" s="5">
        <f t="shared" si="12"/>
        <v>300</v>
      </c>
      <c r="R312" s="5">
        <f t="shared" si="13"/>
        <v>111.1111111111111</v>
      </c>
      <c r="S312" s="5">
        <f t="shared" si="14"/>
        <v>111.1111111111111</v>
      </c>
    </row>
    <row r="313" spans="1:19" ht="76.900000000000006" customHeight="1">
      <c r="A313" s="2" t="s">
        <v>168</v>
      </c>
      <c r="B313" s="1" t="s">
        <v>172</v>
      </c>
      <c r="C313" s="1" t="s">
        <v>170</v>
      </c>
      <c r="E313" s="1" t="s">
        <v>1170</v>
      </c>
      <c r="F313" s="1" t="s">
        <v>1171</v>
      </c>
      <c r="G313" s="1" t="s">
        <v>1151</v>
      </c>
      <c r="H313" s="1" t="s">
        <v>167</v>
      </c>
      <c r="I313" s="1" t="s">
        <v>300</v>
      </c>
      <c r="J313" s="1" t="s">
        <v>181</v>
      </c>
      <c r="K313" s="1" t="s">
        <v>306</v>
      </c>
      <c r="L313" s="1" t="s">
        <v>1152</v>
      </c>
      <c r="M313" s="1" t="s">
        <v>1172</v>
      </c>
      <c r="N313" s="1" t="s">
        <v>741</v>
      </c>
      <c r="O313" s="1">
        <v>1</v>
      </c>
      <c r="P313" s="4">
        <v>300</v>
      </c>
      <c r="Q313" s="5">
        <f t="shared" si="12"/>
        <v>300</v>
      </c>
      <c r="R313" s="5">
        <f t="shared" si="13"/>
        <v>111.1111111111111</v>
      </c>
      <c r="S313" s="5">
        <f t="shared" si="14"/>
        <v>111.1111111111111</v>
      </c>
    </row>
    <row r="314" spans="1:19" ht="76.900000000000006" customHeight="1">
      <c r="A314" s="2" t="s">
        <v>168</v>
      </c>
      <c r="B314" s="1" t="s">
        <v>172</v>
      </c>
      <c r="C314" s="1" t="s">
        <v>170</v>
      </c>
      <c r="E314" s="1" t="s">
        <v>1173</v>
      </c>
      <c r="F314" s="1" t="s">
        <v>1174</v>
      </c>
      <c r="G314" s="1" t="s">
        <v>969</v>
      </c>
      <c r="H314" s="1" t="s">
        <v>167</v>
      </c>
      <c r="I314" s="1" t="s">
        <v>300</v>
      </c>
      <c r="J314" s="1" t="s">
        <v>347</v>
      </c>
      <c r="K314" s="1" t="s">
        <v>306</v>
      </c>
      <c r="L314" s="1" t="s">
        <v>302</v>
      </c>
      <c r="M314" s="1" t="s">
        <v>1175</v>
      </c>
      <c r="N314" s="1" t="s">
        <v>202</v>
      </c>
      <c r="O314" s="1">
        <v>1</v>
      </c>
      <c r="P314" s="4">
        <v>300</v>
      </c>
      <c r="Q314" s="5">
        <f t="shared" si="12"/>
        <v>300</v>
      </c>
      <c r="R314" s="5">
        <f t="shared" si="13"/>
        <v>111.1111111111111</v>
      </c>
      <c r="S314" s="5">
        <f t="shared" si="14"/>
        <v>111.1111111111111</v>
      </c>
    </row>
    <row r="315" spans="1:19" ht="76.900000000000006" customHeight="1">
      <c r="A315" s="2" t="s">
        <v>168</v>
      </c>
      <c r="B315" s="1" t="s">
        <v>172</v>
      </c>
      <c r="C315" s="1" t="s">
        <v>170</v>
      </c>
      <c r="E315" s="1" t="s">
        <v>1176</v>
      </c>
      <c r="F315" s="1" t="s">
        <v>1177</v>
      </c>
      <c r="G315" s="1" t="s">
        <v>166</v>
      </c>
      <c r="H315" s="1" t="s">
        <v>287</v>
      </c>
      <c r="I315" s="1" t="s">
        <v>367</v>
      </c>
      <c r="J315" s="1" t="s">
        <v>216</v>
      </c>
      <c r="K315" s="1" t="s">
        <v>374</v>
      </c>
      <c r="L315" s="1" t="s">
        <v>369</v>
      </c>
      <c r="M315" s="1" t="s">
        <v>1178</v>
      </c>
      <c r="N315" s="1" t="s">
        <v>371</v>
      </c>
      <c r="O315" s="1">
        <v>1</v>
      </c>
      <c r="P315" s="4">
        <v>450</v>
      </c>
      <c r="Q315" s="5">
        <f t="shared" si="12"/>
        <v>450</v>
      </c>
      <c r="R315" s="5">
        <f t="shared" si="13"/>
        <v>166.66666666666666</v>
      </c>
      <c r="S315" s="5">
        <f t="shared" si="14"/>
        <v>166.66666666666666</v>
      </c>
    </row>
    <row r="316" spans="1:19" ht="76.900000000000006" customHeight="1">
      <c r="A316" s="2" t="s">
        <v>168</v>
      </c>
      <c r="B316" s="1" t="s">
        <v>172</v>
      </c>
      <c r="C316" s="1" t="s">
        <v>170</v>
      </c>
      <c r="E316" s="1" t="s">
        <v>1179</v>
      </c>
      <c r="F316" s="1" t="s">
        <v>1180</v>
      </c>
      <c r="G316" s="1" t="s">
        <v>166</v>
      </c>
      <c r="H316" s="1" t="s">
        <v>167</v>
      </c>
      <c r="I316" s="1" t="s">
        <v>367</v>
      </c>
      <c r="J316" s="1" t="s">
        <v>216</v>
      </c>
      <c r="K316" s="1" t="s">
        <v>374</v>
      </c>
      <c r="L316" s="1" t="s">
        <v>369</v>
      </c>
      <c r="M316" s="1" t="s">
        <v>1181</v>
      </c>
      <c r="N316" s="1" t="s">
        <v>364</v>
      </c>
      <c r="O316" s="1">
        <v>1</v>
      </c>
      <c r="P316" s="4">
        <v>390</v>
      </c>
      <c r="Q316" s="5">
        <f t="shared" si="12"/>
        <v>390</v>
      </c>
      <c r="R316" s="5">
        <f t="shared" si="13"/>
        <v>144.44444444444443</v>
      </c>
      <c r="S316" s="5">
        <f t="shared" si="14"/>
        <v>144.44444444444443</v>
      </c>
    </row>
    <row r="317" spans="1:19" ht="76.900000000000006" customHeight="1">
      <c r="A317" s="2" t="s">
        <v>168</v>
      </c>
      <c r="B317" s="1" t="s">
        <v>172</v>
      </c>
      <c r="C317" s="1" t="s">
        <v>170</v>
      </c>
      <c r="E317" s="1" t="s">
        <v>1182</v>
      </c>
      <c r="F317" s="1" t="s">
        <v>1183</v>
      </c>
      <c r="G317" s="1" t="s">
        <v>166</v>
      </c>
      <c r="H317" s="1" t="s">
        <v>287</v>
      </c>
      <c r="I317" s="1" t="s">
        <v>367</v>
      </c>
      <c r="J317" s="1" t="s">
        <v>216</v>
      </c>
      <c r="K317" s="1" t="s">
        <v>374</v>
      </c>
      <c r="L317" s="1" t="s">
        <v>369</v>
      </c>
      <c r="M317" s="1" t="s">
        <v>1184</v>
      </c>
      <c r="N317" s="1" t="s">
        <v>371</v>
      </c>
      <c r="O317" s="1">
        <v>1</v>
      </c>
      <c r="P317" s="4">
        <v>450</v>
      </c>
      <c r="Q317" s="5">
        <f t="shared" si="12"/>
        <v>450</v>
      </c>
      <c r="R317" s="5">
        <f t="shared" si="13"/>
        <v>166.66666666666666</v>
      </c>
      <c r="S317" s="5">
        <f t="shared" si="14"/>
        <v>166.66666666666666</v>
      </c>
    </row>
    <row r="318" spans="1:19" ht="76.900000000000006" customHeight="1">
      <c r="A318" s="2" t="s">
        <v>168</v>
      </c>
      <c r="B318" s="1" t="s">
        <v>172</v>
      </c>
      <c r="C318" s="1" t="s">
        <v>170</v>
      </c>
      <c r="E318" s="1" t="s">
        <v>1185</v>
      </c>
      <c r="F318" s="1" t="s">
        <v>1186</v>
      </c>
      <c r="G318" s="1" t="s">
        <v>406</v>
      </c>
      <c r="H318" s="1" t="s">
        <v>167</v>
      </c>
      <c r="I318" s="1" t="s">
        <v>385</v>
      </c>
      <c r="J318" s="1" t="s">
        <v>181</v>
      </c>
      <c r="K318" s="1" t="s">
        <v>374</v>
      </c>
      <c r="L318" s="1" t="s">
        <v>386</v>
      </c>
      <c r="M318" s="1" t="s">
        <v>1187</v>
      </c>
      <c r="N318" s="1" t="s">
        <v>185</v>
      </c>
      <c r="O318" s="1">
        <v>1</v>
      </c>
      <c r="P318" s="4">
        <v>270</v>
      </c>
      <c r="Q318" s="5">
        <f t="shared" si="12"/>
        <v>270</v>
      </c>
      <c r="R318" s="5">
        <f t="shared" si="13"/>
        <v>100</v>
      </c>
      <c r="S318" s="5">
        <f t="shared" si="14"/>
        <v>100</v>
      </c>
    </row>
    <row r="319" spans="1:19" ht="76.900000000000006" customHeight="1">
      <c r="A319" s="2" t="s">
        <v>168</v>
      </c>
      <c r="B319" s="1" t="s">
        <v>172</v>
      </c>
      <c r="C319" s="1" t="s">
        <v>170</v>
      </c>
      <c r="E319" s="1" t="s">
        <v>1188</v>
      </c>
      <c r="F319" s="1" t="s">
        <v>1189</v>
      </c>
      <c r="G319" s="1" t="s">
        <v>1190</v>
      </c>
      <c r="H319" s="1" t="s">
        <v>287</v>
      </c>
      <c r="I319" s="1" t="s">
        <v>367</v>
      </c>
      <c r="J319" s="1" t="s">
        <v>216</v>
      </c>
      <c r="K319" s="1" t="s">
        <v>374</v>
      </c>
      <c r="L319" s="1" t="s">
        <v>369</v>
      </c>
      <c r="M319" s="1" t="s">
        <v>1191</v>
      </c>
      <c r="N319" s="1" t="s">
        <v>741</v>
      </c>
      <c r="O319" s="1">
        <v>1</v>
      </c>
      <c r="P319" s="4">
        <v>450</v>
      </c>
      <c r="Q319" s="5">
        <f t="shared" si="12"/>
        <v>450</v>
      </c>
      <c r="R319" s="5">
        <f t="shared" si="13"/>
        <v>166.66666666666666</v>
      </c>
      <c r="S319" s="5">
        <f t="shared" si="14"/>
        <v>166.66666666666666</v>
      </c>
    </row>
    <row r="320" spans="1:19" ht="76.900000000000006" customHeight="1">
      <c r="A320" s="2" t="s">
        <v>168</v>
      </c>
      <c r="B320" s="1" t="s">
        <v>172</v>
      </c>
      <c r="C320" s="1" t="s">
        <v>170</v>
      </c>
      <c r="D320" s="9"/>
      <c r="E320" s="1" t="s">
        <v>1192</v>
      </c>
      <c r="F320" s="1" t="s">
        <v>1193</v>
      </c>
      <c r="G320" s="1" t="s">
        <v>1194</v>
      </c>
      <c r="H320" s="1" t="s">
        <v>167</v>
      </c>
      <c r="I320" s="1" t="s">
        <v>1195</v>
      </c>
      <c r="J320" s="1" t="s">
        <v>189</v>
      </c>
      <c r="K320" s="1" t="s">
        <v>1196</v>
      </c>
      <c r="L320" s="1" t="s">
        <v>901</v>
      </c>
      <c r="M320" s="1" t="s">
        <v>1197</v>
      </c>
      <c r="N320" s="1" t="s">
        <v>1120</v>
      </c>
      <c r="O320" s="1">
        <v>1</v>
      </c>
      <c r="P320" s="4">
        <v>270</v>
      </c>
      <c r="Q320" s="5">
        <f t="shared" si="12"/>
        <v>270</v>
      </c>
      <c r="R320" s="5">
        <f t="shared" si="13"/>
        <v>100</v>
      </c>
      <c r="S320" s="5">
        <f t="shared" si="14"/>
        <v>100</v>
      </c>
    </row>
    <row r="321" spans="1:19" ht="15" customHeight="1">
      <c r="A321" s="2" t="s">
        <v>168</v>
      </c>
      <c r="B321" s="1" t="s">
        <v>172</v>
      </c>
      <c r="C321" s="1" t="s">
        <v>170</v>
      </c>
      <c r="D321" s="9"/>
      <c r="E321" s="1" t="s">
        <v>1192</v>
      </c>
      <c r="F321" s="1" t="s">
        <v>1193</v>
      </c>
      <c r="G321" s="1" t="s">
        <v>1194</v>
      </c>
      <c r="H321" s="1" t="s">
        <v>167</v>
      </c>
      <c r="I321" s="1" t="s">
        <v>1195</v>
      </c>
      <c r="J321" s="1" t="s">
        <v>189</v>
      </c>
      <c r="K321" s="1" t="s">
        <v>1196</v>
      </c>
      <c r="L321" s="1" t="s">
        <v>901</v>
      </c>
      <c r="M321" s="1" t="s">
        <v>1197</v>
      </c>
      <c r="N321" s="1" t="s">
        <v>1120</v>
      </c>
      <c r="O321" s="1">
        <v>1</v>
      </c>
      <c r="P321" s="4">
        <v>270</v>
      </c>
      <c r="Q321" s="5">
        <f t="shared" si="12"/>
        <v>270</v>
      </c>
      <c r="R321" s="5">
        <f t="shared" si="13"/>
        <v>100</v>
      </c>
      <c r="S321" s="5">
        <f t="shared" si="14"/>
        <v>100</v>
      </c>
    </row>
    <row r="322" spans="1:19" ht="76.900000000000006" customHeight="1">
      <c r="A322" s="2" t="s">
        <v>168</v>
      </c>
      <c r="B322" s="1" t="s">
        <v>172</v>
      </c>
      <c r="C322" s="1" t="s">
        <v>170</v>
      </c>
      <c r="E322" s="1" t="s">
        <v>1198</v>
      </c>
      <c r="F322" s="1" t="s">
        <v>1199</v>
      </c>
      <c r="G322" s="1" t="s">
        <v>1112</v>
      </c>
      <c r="H322" s="1" t="s">
        <v>167</v>
      </c>
      <c r="I322" s="1" t="s">
        <v>809</v>
      </c>
      <c r="J322" s="1" t="s">
        <v>537</v>
      </c>
      <c r="K322" s="1" t="s">
        <v>368</v>
      </c>
      <c r="L322" s="1" t="s">
        <v>901</v>
      </c>
      <c r="M322" s="1" t="s">
        <v>1200</v>
      </c>
      <c r="N322" s="1" t="s">
        <v>176</v>
      </c>
      <c r="O322" s="1">
        <v>1</v>
      </c>
      <c r="P322" s="4">
        <v>300</v>
      </c>
      <c r="Q322" s="5">
        <f t="shared" si="12"/>
        <v>300</v>
      </c>
      <c r="R322" s="5">
        <f t="shared" si="13"/>
        <v>111.1111111111111</v>
      </c>
      <c r="S322" s="5">
        <f t="shared" si="14"/>
        <v>111.1111111111111</v>
      </c>
    </row>
    <row r="323" spans="1:19" ht="76.900000000000006" customHeight="1">
      <c r="A323" s="2" t="s">
        <v>168</v>
      </c>
      <c r="B323" s="1" t="s">
        <v>172</v>
      </c>
      <c r="C323" s="1" t="s">
        <v>170</v>
      </c>
      <c r="E323" s="1" t="s">
        <v>1201</v>
      </c>
      <c r="F323" s="1" t="s">
        <v>1202</v>
      </c>
      <c r="G323" s="1" t="s">
        <v>166</v>
      </c>
      <c r="H323" s="1" t="s">
        <v>287</v>
      </c>
      <c r="I323" s="1" t="s">
        <v>367</v>
      </c>
      <c r="J323" s="1" t="s">
        <v>216</v>
      </c>
      <c r="K323" s="1" t="s">
        <v>374</v>
      </c>
      <c r="L323" s="1" t="s">
        <v>369</v>
      </c>
      <c r="M323" s="1" t="s">
        <v>1203</v>
      </c>
      <c r="N323" s="1" t="s">
        <v>176</v>
      </c>
      <c r="O323" s="1">
        <v>1</v>
      </c>
      <c r="P323" s="4">
        <v>300</v>
      </c>
      <c r="Q323" s="5">
        <f t="shared" ref="Q323:Q386" si="15">O323*P323</f>
        <v>300</v>
      </c>
      <c r="R323" s="5">
        <f t="shared" si="13"/>
        <v>111.1111111111111</v>
      </c>
      <c r="S323" s="5">
        <f t="shared" si="14"/>
        <v>111.1111111111111</v>
      </c>
    </row>
    <row r="324" spans="1:19" ht="76.900000000000006" customHeight="1">
      <c r="A324" s="2" t="s">
        <v>168</v>
      </c>
      <c r="B324" s="1" t="s">
        <v>172</v>
      </c>
      <c r="C324" s="1" t="s">
        <v>170</v>
      </c>
      <c r="E324" s="1" t="s">
        <v>1204</v>
      </c>
      <c r="F324" s="1" t="s">
        <v>1205</v>
      </c>
      <c r="G324" s="1" t="s">
        <v>166</v>
      </c>
      <c r="H324" s="1" t="s">
        <v>287</v>
      </c>
      <c r="I324" s="1" t="s">
        <v>367</v>
      </c>
      <c r="J324" s="1" t="s">
        <v>189</v>
      </c>
      <c r="K324" s="1" t="s">
        <v>374</v>
      </c>
      <c r="L324" s="1" t="s">
        <v>369</v>
      </c>
      <c r="M324" s="1" t="s">
        <v>1206</v>
      </c>
      <c r="N324" s="1" t="s">
        <v>176</v>
      </c>
      <c r="O324" s="1">
        <v>1</v>
      </c>
      <c r="P324" s="4">
        <v>300</v>
      </c>
      <c r="Q324" s="5">
        <f t="shared" si="15"/>
        <v>300</v>
      </c>
      <c r="R324" s="5">
        <f t="shared" ref="R324:R387" si="16">P324/2.7</f>
        <v>111.1111111111111</v>
      </c>
      <c r="S324" s="5">
        <f t="shared" ref="S324:S387" si="17">R324*O324</f>
        <v>111.1111111111111</v>
      </c>
    </row>
    <row r="325" spans="1:19" ht="76.900000000000006" customHeight="1">
      <c r="A325" s="2" t="s">
        <v>168</v>
      </c>
      <c r="B325" s="1" t="s">
        <v>172</v>
      </c>
      <c r="C325" s="1" t="s">
        <v>170</v>
      </c>
      <c r="E325" s="1" t="s">
        <v>1207</v>
      </c>
      <c r="F325" s="1" t="s">
        <v>1208</v>
      </c>
      <c r="G325" s="1" t="s">
        <v>1209</v>
      </c>
      <c r="H325" s="1" t="s">
        <v>167</v>
      </c>
      <c r="I325" s="1" t="s">
        <v>1117</v>
      </c>
      <c r="J325" s="1" t="s">
        <v>189</v>
      </c>
      <c r="K325" s="1" t="s">
        <v>1210</v>
      </c>
      <c r="L325" s="1" t="s">
        <v>901</v>
      </c>
      <c r="M325" s="1" t="s">
        <v>1211</v>
      </c>
      <c r="N325" s="1" t="s">
        <v>1120</v>
      </c>
      <c r="O325" s="1">
        <v>1</v>
      </c>
      <c r="P325" s="4">
        <v>300</v>
      </c>
      <c r="Q325" s="5">
        <f t="shared" si="15"/>
        <v>300</v>
      </c>
      <c r="R325" s="5">
        <f t="shared" si="16"/>
        <v>111.1111111111111</v>
      </c>
      <c r="S325" s="5">
        <f t="shared" si="17"/>
        <v>111.1111111111111</v>
      </c>
    </row>
    <row r="326" spans="1:19" ht="76.900000000000006" customHeight="1">
      <c r="A326" s="2" t="s">
        <v>168</v>
      </c>
      <c r="B326" s="1" t="s">
        <v>172</v>
      </c>
      <c r="C326" s="1" t="s">
        <v>170</v>
      </c>
      <c r="E326" s="1" t="s">
        <v>1212</v>
      </c>
      <c r="F326" s="1" t="s">
        <v>1213</v>
      </c>
      <c r="G326" s="1" t="s">
        <v>1214</v>
      </c>
      <c r="H326" s="1" t="s">
        <v>167</v>
      </c>
      <c r="I326" s="1" t="s">
        <v>1215</v>
      </c>
      <c r="J326" s="1" t="s">
        <v>537</v>
      </c>
      <c r="K326" s="1" t="s">
        <v>374</v>
      </c>
      <c r="L326" s="1" t="s">
        <v>386</v>
      </c>
      <c r="M326" s="1" t="s">
        <v>1216</v>
      </c>
      <c r="N326" s="1" t="s">
        <v>364</v>
      </c>
      <c r="O326" s="1">
        <v>1</v>
      </c>
      <c r="P326" s="4">
        <v>300</v>
      </c>
      <c r="Q326" s="5">
        <f t="shared" si="15"/>
        <v>300</v>
      </c>
      <c r="R326" s="5">
        <f t="shared" si="16"/>
        <v>111.1111111111111</v>
      </c>
      <c r="S326" s="5">
        <f t="shared" si="17"/>
        <v>111.1111111111111</v>
      </c>
    </row>
    <row r="327" spans="1:19" ht="76.900000000000006" customHeight="1">
      <c r="A327" s="2" t="s">
        <v>168</v>
      </c>
      <c r="B327" s="1" t="s">
        <v>172</v>
      </c>
      <c r="C327" s="1" t="s">
        <v>170</v>
      </c>
      <c r="E327" s="1" t="s">
        <v>1217</v>
      </c>
      <c r="F327" s="1" t="s">
        <v>1218</v>
      </c>
      <c r="G327" s="1" t="s">
        <v>1162</v>
      </c>
      <c r="H327" s="1" t="s">
        <v>287</v>
      </c>
      <c r="I327" s="1" t="s">
        <v>367</v>
      </c>
      <c r="J327" s="1" t="s">
        <v>189</v>
      </c>
      <c r="K327" s="1" t="s">
        <v>374</v>
      </c>
      <c r="L327" s="1" t="s">
        <v>369</v>
      </c>
      <c r="M327" s="1" t="s">
        <v>1219</v>
      </c>
      <c r="N327" s="1" t="s">
        <v>176</v>
      </c>
      <c r="O327" s="1">
        <v>1</v>
      </c>
      <c r="P327" s="4">
        <v>300</v>
      </c>
      <c r="Q327" s="5">
        <f t="shared" si="15"/>
        <v>300</v>
      </c>
      <c r="R327" s="5">
        <f t="shared" si="16"/>
        <v>111.1111111111111</v>
      </c>
      <c r="S327" s="5">
        <f t="shared" si="17"/>
        <v>111.1111111111111</v>
      </c>
    </row>
    <row r="328" spans="1:19" ht="76.900000000000006" customHeight="1">
      <c r="A328" s="2" t="s">
        <v>168</v>
      </c>
      <c r="B328" s="1" t="s">
        <v>172</v>
      </c>
      <c r="C328" s="1" t="s">
        <v>170</v>
      </c>
      <c r="E328" s="1" t="s">
        <v>1220</v>
      </c>
      <c r="F328" s="1" t="s">
        <v>1221</v>
      </c>
      <c r="G328" s="1" t="s">
        <v>1162</v>
      </c>
      <c r="H328" s="1" t="s">
        <v>167</v>
      </c>
      <c r="I328" s="1" t="s">
        <v>367</v>
      </c>
      <c r="J328" s="1" t="s">
        <v>189</v>
      </c>
      <c r="K328" s="1" t="s">
        <v>368</v>
      </c>
      <c r="L328" s="1" t="s">
        <v>369</v>
      </c>
      <c r="M328" s="1" t="s">
        <v>1222</v>
      </c>
      <c r="N328" s="1" t="s">
        <v>364</v>
      </c>
      <c r="O328" s="1">
        <v>1</v>
      </c>
      <c r="P328" s="4">
        <v>300</v>
      </c>
      <c r="Q328" s="5">
        <f t="shared" si="15"/>
        <v>300</v>
      </c>
      <c r="R328" s="5">
        <f t="shared" si="16"/>
        <v>111.1111111111111</v>
      </c>
      <c r="S328" s="5">
        <f t="shared" si="17"/>
        <v>111.1111111111111</v>
      </c>
    </row>
    <row r="329" spans="1:19" ht="76.900000000000006" customHeight="1">
      <c r="A329" s="2" t="s">
        <v>168</v>
      </c>
      <c r="B329" s="1" t="s">
        <v>172</v>
      </c>
      <c r="C329" s="1" t="s">
        <v>170</v>
      </c>
      <c r="E329" s="1" t="s">
        <v>1223</v>
      </c>
      <c r="F329" s="1" t="s">
        <v>1224</v>
      </c>
      <c r="G329" s="1" t="s">
        <v>1162</v>
      </c>
      <c r="H329" s="1" t="s">
        <v>167</v>
      </c>
      <c r="I329" s="1" t="s">
        <v>367</v>
      </c>
      <c r="J329" s="1" t="s">
        <v>216</v>
      </c>
      <c r="K329" s="1" t="s">
        <v>374</v>
      </c>
      <c r="L329" s="1" t="s">
        <v>369</v>
      </c>
      <c r="M329" s="1" t="s">
        <v>1225</v>
      </c>
      <c r="N329" s="1" t="s">
        <v>364</v>
      </c>
      <c r="O329" s="1">
        <v>1</v>
      </c>
      <c r="P329" s="4">
        <v>300</v>
      </c>
      <c r="Q329" s="5">
        <f t="shared" si="15"/>
        <v>300</v>
      </c>
      <c r="R329" s="5">
        <f t="shared" si="16"/>
        <v>111.1111111111111</v>
      </c>
      <c r="S329" s="5">
        <f t="shared" si="17"/>
        <v>111.1111111111111</v>
      </c>
    </row>
    <row r="330" spans="1:19" ht="76.900000000000006" customHeight="1">
      <c r="A330" s="2" t="s">
        <v>168</v>
      </c>
      <c r="B330" s="1" t="s">
        <v>172</v>
      </c>
      <c r="C330" s="1" t="s">
        <v>170</v>
      </c>
      <c r="E330" s="1" t="s">
        <v>1226</v>
      </c>
      <c r="F330" s="1" t="s">
        <v>1227</v>
      </c>
      <c r="G330" s="1" t="s">
        <v>166</v>
      </c>
      <c r="H330" s="1" t="s">
        <v>167</v>
      </c>
      <c r="I330" s="1" t="s">
        <v>367</v>
      </c>
      <c r="J330" s="1" t="s">
        <v>189</v>
      </c>
      <c r="K330" s="1" t="s">
        <v>374</v>
      </c>
      <c r="L330" s="1" t="s">
        <v>369</v>
      </c>
      <c r="M330" s="1" t="s">
        <v>1228</v>
      </c>
      <c r="N330" s="1" t="s">
        <v>1229</v>
      </c>
      <c r="O330" s="1">
        <v>1</v>
      </c>
      <c r="P330" s="4">
        <v>300</v>
      </c>
      <c r="Q330" s="5">
        <f t="shared" si="15"/>
        <v>300</v>
      </c>
      <c r="R330" s="5">
        <f t="shared" si="16"/>
        <v>111.1111111111111</v>
      </c>
      <c r="S330" s="5">
        <f t="shared" si="17"/>
        <v>111.1111111111111</v>
      </c>
    </row>
    <row r="331" spans="1:19" ht="76.900000000000006" customHeight="1">
      <c r="A331" s="2" t="s">
        <v>168</v>
      </c>
      <c r="B331" s="1" t="s">
        <v>172</v>
      </c>
      <c r="C331" s="1" t="s">
        <v>170</v>
      </c>
      <c r="E331" s="1" t="s">
        <v>1230</v>
      </c>
      <c r="F331" s="1" t="s">
        <v>1231</v>
      </c>
      <c r="G331" s="1" t="s">
        <v>1214</v>
      </c>
      <c r="H331" s="1" t="s">
        <v>167</v>
      </c>
      <c r="I331" s="1" t="s">
        <v>385</v>
      </c>
      <c r="J331" s="1" t="s">
        <v>196</v>
      </c>
      <c r="K331" s="1" t="s">
        <v>374</v>
      </c>
      <c r="L331" s="1" t="s">
        <v>386</v>
      </c>
      <c r="M331" s="1" t="s">
        <v>1232</v>
      </c>
      <c r="N331" s="1" t="s">
        <v>364</v>
      </c>
      <c r="O331" s="1">
        <v>1</v>
      </c>
      <c r="P331" s="4">
        <v>300</v>
      </c>
      <c r="Q331" s="5">
        <f t="shared" si="15"/>
        <v>300</v>
      </c>
      <c r="R331" s="5">
        <f t="shared" si="16"/>
        <v>111.1111111111111</v>
      </c>
      <c r="S331" s="5">
        <f t="shared" si="17"/>
        <v>111.1111111111111</v>
      </c>
    </row>
    <row r="332" spans="1:19" ht="76.900000000000006" customHeight="1">
      <c r="A332" s="2" t="s">
        <v>168</v>
      </c>
      <c r="B332" s="1" t="s">
        <v>172</v>
      </c>
      <c r="C332" s="1" t="s">
        <v>170</v>
      </c>
      <c r="E332" s="1" t="s">
        <v>1233</v>
      </c>
      <c r="F332" s="1" t="s">
        <v>1234</v>
      </c>
      <c r="G332" s="1" t="s">
        <v>894</v>
      </c>
      <c r="H332" s="1" t="s">
        <v>167</v>
      </c>
      <c r="I332" s="1" t="s">
        <v>1117</v>
      </c>
      <c r="J332" s="1" t="s">
        <v>216</v>
      </c>
      <c r="K332" s="1" t="s">
        <v>1210</v>
      </c>
      <c r="L332" s="1" t="s">
        <v>386</v>
      </c>
      <c r="M332" s="1" t="s">
        <v>1235</v>
      </c>
      <c r="N332" s="1" t="s">
        <v>1120</v>
      </c>
      <c r="O332" s="1">
        <v>1</v>
      </c>
      <c r="P332" s="4">
        <v>300</v>
      </c>
      <c r="Q332" s="5">
        <f t="shared" si="15"/>
        <v>300</v>
      </c>
      <c r="R332" s="5">
        <f t="shared" si="16"/>
        <v>111.1111111111111</v>
      </c>
      <c r="S332" s="5">
        <f t="shared" si="17"/>
        <v>111.1111111111111</v>
      </c>
    </row>
    <row r="333" spans="1:19" ht="76.900000000000006" customHeight="1">
      <c r="A333" s="2" t="s">
        <v>168</v>
      </c>
      <c r="B333" s="1" t="s">
        <v>172</v>
      </c>
      <c r="C333" s="1" t="s">
        <v>170</v>
      </c>
      <c r="E333" s="1" t="s">
        <v>1236</v>
      </c>
      <c r="F333" s="1" t="s">
        <v>1237</v>
      </c>
      <c r="G333" s="1" t="s">
        <v>1238</v>
      </c>
      <c r="H333" s="1" t="s">
        <v>167</v>
      </c>
      <c r="I333" s="1" t="s">
        <v>385</v>
      </c>
      <c r="J333" s="1" t="s">
        <v>216</v>
      </c>
      <c r="K333" s="1" t="s">
        <v>1113</v>
      </c>
      <c r="L333" s="1" t="s">
        <v>386</v>
      </c>
      <c r="M333" s="1" t="s">
        <v>1239</v>
      </c>
      <c r="N333" s="1" t="s">
        <v>176</v>
      </c>
      <c r="O333" s="1">
        <v>1</v>
      </c>
      <c r="P333" s="4">
        <v>300</v>
      </c>
      <c r="Q333" s="5">
        <f t="shared" si="15"/>
        <v>300</v>
      </c>
      <c r="R333" s="5">
        <f t="shared" si="16"/>
        <v>111.1111111111111</v>
      </c>
      <c r="S333" s="5">
        <f t="shared" si="17"/>
        <v>111.1111111111111</v>
      </c>
    </row>
    <row r="334" spans="1:19" ht="76.900000000000006" customHeight="1">
      <c r="A334" s="2" t="s">
        <v>168</v>
      </c>
      <c r="B334" s="1" t="s">
        <v>172</v>
      </c>
      <c r="C334" s="1" t="s">
        <v>170</v>
      </c>
      <c r="E334" s="1" t="s">
        <v>1240</v>
      </c>
      <c r="F334" s="1" t="s">
        <v>1241</v>
      </c>
      <c r="G334" s="1" t="s">
        <v>1162</v>
      </c>
      <c r="H334" s="1" t="s">
        <v>167</v>
      </c>
      <c r="I334" s="1" t="s">
        <v>367</v>
      </c>
      <c r="J334" s="1" t="s">
        <v>189</v>
      </c>
      <c r="K334" s="1" t="s">
        <v>1124</v>
      </c>
      <c r="L334" s="1" t="s">
        <v>369</v>
      </c>
      <c r="M334" s="1" t="s">
        <v>1242</v>
      </c>
      <c r="N334" s="1" t="s">
        <v>364</v>
      </c>
      <c r="O334" s="1">
        <v>1</v>
      </c>
      <c r="P334" s="4">
        <v>300</v>
      </c>
      <c r="Q334" s="5">
        <f t="shared" si="15"/>
        <v>300</v>
      </c>
      <c r="R334" s="5">
        <f t="shared" si="16"/>
        <v>111.1111111111111</v>
      </c>
      <c r="S334" s="5">
        <f t="shared" si="17"/>
        <v>111.1111111111111</v>
      </c>
    </row>
    <row r="335" spans="1:19" ht="76.900000000000006" customHeight="1">
      <c r="A335" s="2" t="s">
        <v>168</v>
      </c>
      <c r="B335" s="1" t="s">
        <v>172</v>
      </c>
      <c r="C335" s="1" t="s">
        <v>170</v>
      </c>
      <c r="E335" s="1" t="s">
        <v>1243</v>
      </c>
      <c r="F335" s="1" t="s">
        <v>1244</v>
      </c>
      <c r="G335" s="1" t="s">
        <v>1245</v>
      </c>
      <c r="H335" s="1" t="s">
        <v>287</v>
      </c>
      <c r="I335" s="1" t="s">
        <v>367</v>
      </c>
      <c r="J335" s="1" t="s">
        <v>189</v>
      </c>
      <c r="K335" s="1" t="s">
        <v>1124</v>
      </c>
      <c r="L335" s="1" t="s">
        <v>369</v>
      </c>
      <c r="M335" s="1" t="s">
        <v>1246</v>
      </c>
      <c r="N335" s="1" t="s">
        <v>364</v>
      </c>
      <c r="O335" s="1">
        <v>1</v>
      </c>
      <c r="P335" s="4">
        <v>300</v>
      </c>
      <c r="Q335" s="5">
        <f t="shared" si="15"/>
        <v>300</v>
      </c>
      <c r="R335" s="5">
        <f t="shared" si="16"/>
        <v>111.1111111111111</v>
      </c>
      <c r="S335" s="5">
        <f t="shared" si="17"/>
        <v>111.1111111111111</v>
      </c>
    </row>
    <row r="336" spans="1:19" ht="76.900000000000006" customHeight="1">
      <c r="A336" s="2" t="s">
        <v>168</v>
      </c>
      <c r="B336" s="1" t="s">
        <v>172</v>
      </c>
      <c r="C336" s="1" t="s">
        <v>170</v>
      </c>
      <c r="E336" s="1" t="s">
        <v>1247</v>
      </c>
      <c r="F336" s="1" t="s">
        <v>1248</v>
      </c>
      <c r="G336" s="1" t="s">
        <v>1162</v>
      </c>
      <c r="H336" s="1" t="s">
        <v>167</v>
      </c>
      <c r="I336" s="1" t="s">
        <v>367</v>
      </c>
      <c r="J336" s="1" t="s">
        <v>171</v>
      </c>
      <c r="K336" s="1" t="s">
        <v>1124</v>
      </c>
      <c r="L336" s="1" t="s">
        <v>369</v>
      </c>
      <c r="M336" s="1" t="s">
        <v>1249</v>
      </c>
      <c r="N336" s="1" t="s">
        <v>364</v>
      </c>
      <c r="O336" s="1">
        <v>1</v>
      </c>
      <c r="P336" s="4">
        <v>300</v>
      </c>
      <c r="Q336" s="5">
        <f t="shared" si="15"/>
        <v>300</v>
      </c>
      <c r="R336" s="5">
        <f t="shared" si="16"/>
        <v>111.1111111111111</v>
      </c>
      <c r="S336" s="5">
        <f t="shared" si="17"/>
        <v>111.1111111111111</v>
      </c>
    </row>
    <row r="337" spans="1:19" ht="76.900000000000006" customHeight="1">
      <c r="A337" s="2" t="s">
        <v>168</v>
      </c>
      <c r="B337" s="1" t="s">
        <v>172</v>
      </c>
      <c r="C337" s="1" t="s">
        <v>845</v>
      </c>
      <c r="E337" s="1" t="s">
        <v>1250</v>
      </c>
      <c r="F337" s="1" t="s">
        <v>1251</v>
      </c>
      <c r="G337" s="1" t="s">
        <v>1252</v>
      </c>
      <c r="H337" s="1" t="s">
        <v>287</v>
      </c>
      <c r="I337" s="1" t="s">
        <v>415</v>
      </c>
      <c r="J337" s="1" t="s">
        <v>216</v>
      </c>
      <c r="K337" s="1" t="s">
        <v>408</v>
      </c>
      <c r="L337" s="1" t="s">
        <v>369</v>
      </c>
      <c r="M337" s="1" t="s">
        <v>1253</v>
      </c>
      <c r="N337" s="1" t="s">
        <v>906</v>
      </c>
      <c r="O337" s="1">
        <v>1</v>
      </c>
      <c r="P337" s="4">
        <v>450</v>
      </c>
      <c r="Q337" s="5">
        <f t="shared" si="15"/>
        <v>450</v>
      </c>
      <c r="R337" s="5">
        <f t="shared" si="16"/>
        <v>166.66666666666666</v>
      </c>
      <c r="S337" s="5">
        <f t="shared" si="17"/>
        <v>166.66666666666666</v>
      </c>
    </row>
    <row r="338" spans="1:19" ht="76.900000000000006" customHeight="1">
      <c r="A338" s="2" t="s">
        <v>168</v>
      </c>
      <c r="B338" s="1" t="s">
        <v>172</v>
      </c>
      <c r="C338" s="1" t="s">
        <v>170</v>
      </c>
      <c r="E338" s="1" t="s">
        <v>1254</v>
      </c>
      <c r="F338" s="1" t="s">
        <v>1255</v>
      </c>
      <c r="G338" s="1" t="s">
        <v>166</v>
      </c>
      <c r="H338" s="1" t="s">
        <v>167</v>
      </c>
      <c r="I338" s="1" t="s">
        <v>367</v>
      </c>
      <c r="J338" s="1" t="s">
        <v>189</v>
      </c>
      <c r="K338" s="1" t="s">
        <v>374</v>
      </c>
      <c r="L338" s="1" t="s">
        <v>369</v>
      </c>
      <c r="M338" s="1" t="s">
        <v>1256</v>
      </c>
      <c r="N338" s="1" t="s">
        <v>176</v>
      </c>
      <c r="O338" s="1">
        <v>1</v>
      </c>
      <c r="P338" s="4">
        <v>450</v>
      </c>
      <c r="Q338" s="5">
        <f t="shared" si="15"/>
        <v>450</v>
      </c>
      <c r="R338" s="5">
        <f t="shared" si="16"/>
        <v>166.66666666666666</v>
      </c>
      <c r="S338" s="5">
        <f t="shared" si="17"/>
        <v>166.66666666666666</v>
      </c>
    </row>
    <row r="339" spans="1:19" ht="76.900000000000006" customHeight="1">
      <c r="A339" s="2" t="s">
        <v>168</v>
      </c>
      <c r="B339" s="1" t="s">
        <v>172</v>
      </c>
      <c r="C339" s="1" t="s">
        <v>170</v>
      </c>
      <c r="E339" s="1" t="s">
        <v>1257</v>
      </c>
      <c r="F339" s="1" t="s">
        <v>1258</v>
      </c>
      <c r="G339" s="1" t="s">
        <v>1259</v>
      </c>
      <c r="H339" s="1" t="s">
        <v>167</v>
      </c>
      <c r="I339" s="1" t="s">
        <v>1195</v>
      </c>
      <c r="J339" s="1" t="s">
        <v>216</v>
      </c>
      <c r="K339" s="1" t="s">
        <v>1210</v>
      </c>
      <c r="L339" s="1" t="s">
        <v>901</v>
      </c>
      <c r="M339" s="1" t="s">
        <v>1260</v>
      </c>
      <c r="N339" s="1" t="s">
        <v>1120</v>
      </c>
      <c r="O339" s="1">
        <v>1</v>
      </c>
      <c r="P339" s="4">
        <v>270</v>
      </c>
      <c r="Q339" s="5">
        <f t="shared" si="15"/>
        <v>270</v>
      </c>
      <c r="R339" s="5">
        <f t="shared" si="16"/>
        <v>100</v>
      </c>
      <c r="S339" s="5">
        <f t="shared" si="17"/>
        <v>100</v>
      </c>
    </row>
    <row r="340" spans="1:19" ht="76.900000000000006" customHeight="1">
      <c r="A340" s="2" t="s">
        <v>168</v>
      </c>
      <c r="B340" s="1" t="s">
        <v>172</v>
      </c>
      <c r="C340" s="1" t="s">
        <v>170</v>
      </c>
      <c r="E340" s="1" t="s">
        <v>1261</v>
      </c>
      <c r="F340" s="1" t="s">
        <v>1262</v>
      </c>
      <c r="G340" s="1" t="s">
        <v>166</v>
      </c>
      <c r="H340" s="1" t="s">
        <v>167</v>
      </c>
      <c r="I340" s="1" t="s">
        <v>367</v>
      </c>
      <c r="J340" s="1" t="s">
        <v>216</v>
      </c>
      <c r="K340" s="1" t="s">
        <v>374</v>
      </c>
      <c r="L340" s="1" t="s">
        <v>1140</v>
      </c>
      <c r="M340" s="1" t="s">
        <v>1263</v>
      </c>
      <c r="N340" s="1" t="s">
        <v>176</v>
      </c>
      <c r="O340" s="1">
        <v>1</v>
      </c>
      <c r="P340" s="4">
        <v>450</v>
      </c>
      <c r="Q340" s="5">
        <f t="shared" si="15"/>
        <v>450</v>
      </c>
      <c r="R340" s="5">
        <f t="shared" si="16"/>
        <v>166.66666666666666</v>
      </c>
      <c r="S340" s="5">
        <f t="shared" si="17"/>
        <v>166.66666666666666</v>
      </c>
    </row>
    <row r="341" spans="1:19" ht="76.900000000000006" customHeight="1">
      <c r="A341" s="2" t="s">
        <v>168</v>
      </c>
      <c r="B341" s="1" t="s">
        <v>172</v>
      </c>
      <c r="C341" s="1" t="s">
        <v>170</v>
      </c>
      <c r="E341" s="1" t="s">
        <v>1264</v>
      </c>
      <c r="F341" s="1" t="s">
        <v>1265</v>
      </c>
      <c r="G341" s="1" t="s">
        <v>166</v>
      </c>
      <c r="H341" s="1" t="s">
        <v>287</v>
      </c>
      <c r="I341" s="1" t="s">
        <v>367</v>
      </c>
      <c r="J341" s="1" t="s">
        <v>189</v>
      </c>
      <c r="K341" s="1" t="s">
        <v>374</v>
      </c>
      <c r="L341" s="1" t="s">
        <v>369</v>
      </c>
      <c r="M341" s="1" t="s">
        <v>1266</v>
      </c>
      <c r="N341" s="1" t="s">
        <v>176</v>
      </c>
      <c r="O341" s="1">
        <v>1</v>
      </c>
      <c r="P341" s="4">
        <v>450</v>
      </c>
      <c r="Q341" s="5">
        <f t="shared" si="15"/>
        <v>450</v>
      </c>
      <c r="R341" s="5">
        <f t="shared" si="16"/>
        <v>166.66666666666666</v>
      </c>
      <c r="S341" s="5">
        <f t="shared" si="17"/>
        <v>166.66666666666666</v>
      </c>
    </row>
    <row r="342" spans="1:19" ht="76.900000000000006" customHeight="1">
      <c r="A342" s="2" t="s">
        <v>168</v>
      </c>
      <c r="B342" s="1" t="s">
        <v>172</v>
      </c>
      <c r="C342" s="1" t="s">
        <v>170</v>
      </c>
      <c r="E342" s="1" t="s">
        <v>1267</v>
      </c>
      <c r="F342" s="1" t="s">
        <v>1268</v>
      </c>
      <c r="G342" s="1" t="s">
        <v>912</v>
      </c>
      <c r="H342" s="1" t="s">
        <v>287</v>
      </c>
      <c r="I342" s="1" t="s">
        <v>367</v>
      </c>
      <c r="J342" s="1" t="s">
        <v>189</v>
      </c>
      <c r="K342" s="1" t="s">
        <v>374</v>
      </c>
      <c r="L342" s="1" t="s">
        <v>369</v>
      </c>
      <c r="M342" s="1" t="s">
        <v>1269</v>
      </c>
      <c r="N342" s="1" t="s">
        <v>906</v>
      </c>
      <c r="O342" s="1">
        <v>1</v>
      </c>
      <c r="P342" s="4">
        <v>450</v>
      </c>
      <c r="Q342" s="5">
        <f t="shared" si="15"/>
        <v>450</v>
      </c>
      <c r="R342" s="5">
        <f t="shared" si="16"/>
        <v>166.66666666666666</v>
      </c>
      <c r="S342" s="5">
        <f t="shared" si="17"/>
        <v>166.66666666666666</v>
      </c>
    </row>
    <row r="343" spans="1:19" ht="76.900000000000006" customHeight="1">
      <c r="A343" s="2" t="s">
        <v>168</v>
      </c>
      <c r="B343" s="1" t="s">
        <v>172</v>
      </c>
      <c r="C343" s="1" t="s">
        <v>170</v>
      </c>
      <c r="E343" s="1" t="s">
        <v>1270</v>
      </c>
      <c r="F343" s="1" t="s">
        <v>1271</v>
      </c>
      <c r="G343" s="1" t="s">
        <v>166</v>
      </c>
      <c r="H343" s="1" t="s">
        <v>167</v>
      </c>
      <c r="I343" s="1" t="s">
        <v>367</v>
      </c>
      <c r="J343" s="1" t="s">
        <v>216</v>
      </c>
      <c r="K343" s="1" t="s">
        <v>374</v>
      </c>
      <c r="L343" s="1" t="s">
        <v>369</v>
      </c>
      <c r="M343" s="1" t="s">
        <v>1272</v>
      </c>
      <c r="N343" s="1" t="s">
        <v>364</v>
      </c>
      <c r="O343" s="1">
        <v>1</v>
      </c>
      <c r="P343" s="4">
        <v>450</v>
      </c>
      <c r="Q343" s="5">
        <f t="shared" si="15"/>
        <v>450</v>
      </c>
      <c r="R343" s="5">
        <f t="shared" si="16"/>
        <v>166.66666666666666</v>
      </c>
      <c r="S343" s="5">
        <f t="shared" si="17"/>
        <v>166.66666666666666</v>
      </c>
    </row>
    <row r="344" spans="1:19" ht="76.900000000000006" customHeight="1">
      <c r="A344" s="2" t="s">
        <v>168</v>
      </c>
      <c r="B344" s="1" t="s">
        <v>172</v>
      </c>
      <c r="C344" s="1" t="s">
        <v>170</v>
      </c>
      <c r="E344" s="1" t="s">
        <v>1273</v>
      </c>
      <c r="F344" s="1" t="s">
        <v>1274</v>
      </c>
      <c r="G344" s="1" t="s">
        <v>166</v>
      </c>
      <c r="H344" s="1" t="s">
        <v>287</v>
      </c>
      <c r="I344" s="1" t="s">
        <v>367</v>
      </c>
      <c r="J344" s="1" t="s">
        <v>189</v>
      </c>
      <c r="K344" s="1" t="s">
        <v>374</v>
      </c>
      <c r="L344" s="1" t="s">
        <v>369</v>
      </c>
      <c r="M344" s="1" t="s">
        <v>1275</v>
      </c>
      <c r="N344" s="1" t="s">
        <v>364</v>
      </c>
      <c r="O344" s="1">
        <v>1</v>
      </c>
      <c r="P344" s="4">
        <v>450</v>
      </c>
      <c r="Q344" s="5">
        <f t="shared" si="15"/>
        <v>450</v>
      </c>
      <c r="R344" s="5">
        <f t="shared" si="16"/>
        <v>166.66666666666666</v>
      </c>
      <c r="S344" s="5">
        <f t="shared" si="17"/>
        <v>166.66666666666666</v>
      </c>
    </row>
    <row r="345" spans="1:19" ht="76.900000000000006" customHeight="1">
      <c r="A345" s="2" t="s">
        <v>168</v>
      </c>
      <c r="B345" s="1" t="s">
        <v>172</v>
      </c>
      <c r="C345" s="1" t="s">
        <v>170</v>
      </c>
      <c r="E345" s="1" t="s">
        <v>1276</v>
      </c>
      <c r="F345" s="1" t="s">
        <v>1277</v>
      </c>
      <c r="G345" s="1" t="s">
        <v>166</v>
      </c>
      <c r="H345" s="1" t="s">
        <v>287</v>
      </c>
      <c r="I345" s="1" t="s">
        <v>367</v>
      </c>
      <c r="J345" s="1" t="s">
        <v>189</v>
      </c>
      <c r="K345" s="1" t="s">
        <v>374</v>
      </c>
      <c r="L345" s="1" t="s">
        <v>369</v>
      </c>
      <c r="M345" s="1" t="s">
        <v>1278</v>
      </c>
      <c r="N345" s="1" t="s">
        <v>906</v>
      </c>
      <c r="O345" s="1">
        <v>1</v>
      </c>
      <c r="P345" s="4">
        <v>450</v>
      </c>
      <c r="Q345" s="5">
        <f t="shared" si="15"/>
        <v>450</v>
      </c>
      <c r="R345" s="5">
        <f t="shared" si="16"/>
        <v>166.66666666666666</v>
      </c>
      <c r="S345" s="5">
        <f t="shared" si="17"/>
        <v>166.66666666666666</v>
      </c>
    </row>
    <row r="346" spans="1:19" ht="76.900000000000006" customHeight="1">
      <c r="A346" s="2" t="s">
        <v>168</v>
      </c>
      <c r="B346" s="1" t="s">
        <v>172</v>
      </c>
      <c r="C346" s="1" t="s">
        <v>170</v>
      </c>
      <c r="E346" s="1" t="s">
        <v>1279</v>
      </c>
      <c r="F346" s="1" t="s">
        <v>1280</v>
      </c>
      <c r="G346" s="1" t="s">
        <v>166</v>
      </c>
      <c r="H346" s="1" t="s">
        <v>167</v>
      </c>
      <c r="I346" s="1" t="s">
        <v>367</v>
      </c>
      <c r="J346" s="1" t="s">
        <v>216</v>
      </c>
      <c r="K346" s="1" t="s">
        <v>374</v>
      </c>
      <c r="L346" s="1" t="s">
        <v>369</v>
      </c>
      <c r="M346" s="1" t="s">
        <v>1281</v>
      </c>
      <c r="N346" s="1" t="s">
        <v>364</v>
      </c>
      <c r="O346" s="1">
        <v>1</v>
      </c>
      <c r="P346" s="4">
        <v>450</v>
      </c>
      <c r="Q346" s="5">
        <f t="shared" si="15"/>
        <v>450</v>
      </c>
      <c r="R346" s="5">
        <f t="shared" si="16"/>
        <v>166.66666666666666</v>
      </c>
      <c r="S346" s="5">
        <f t="shared" si="17"/>
        <v>166.66666666666666</v>
      </c>
    </row>
    <row r="347" spans="1:19" ht="76.900000000000006" customHeight="1">
      <c r="A347" s="2" t="s">
        <v>168</v>
      </c>
      <c r="B347" s="1" t="s">
        <v>172</v>
      </c>
      <c r="C347" s="1" t="s">
        <v>170</v>
      </c>
      <c r="E347" s="1" t="s">
        <v>1282</v>
      </c>
      <c r="F347" s="1" t="s">
        <v>1283</v>
      </c>
      <c r="G347" s="1" t="s">
        <v>166</v>
      </c>
      <c r="H347" s="1" t="s">
        <v>167</v>
      </c>
      <c r="I347" s="1" t="s">
        <v>367</v>
      </c>
      <c r="J347" s="1" t="s">
        <v>171</v>
      </c>
      <c r="K347" s="1" t="s">
        <v>374</v>
      </c>
      <c r="L347" s="1" t="s">
        <v>1140</v>
      </c>
      <c r="M347" s="1" t="s">
        <v>1284</v>
      </c>
      <c r="N347" s="1" t="s">
        <v>176</v>
      </c>
      <c r="O347" s="1">
        <v>1</v>
      </c>
      <c r="P347" s="4">
        <v>450</v>
      </c>
      <c r="Q347" s="5">
        <f t="shared" si="15"/>
        <v>450</v>
      </c>
      <c r="R347" s="5">
        <f t="shared" si="16"/>
        <v>166.66666666666666</v>
      </c>
      <c r="S347" s="5">
        <f t="shared" si="17"/>
        <v>166.66666666666666</v>
      </c>
    </row>
    <row r="348" spans="1:19" ht="76.900000000000006" customHeight="1">
      <c r="A348" s="2" t="s">
        <v>168</v>
      </c>
      <c r="B348" s="1" t="s">
        <v>172</v>
      </c>
      <c r="C348" s="1" t="s">
        <v>170</v>
      </c>
      <c r="E348" s="1" t="s">
        <v>1285</v>
      </c>
      <c r="F348" s="1" t="s">
        <v>1286</v>
      </c>
      <c r="G348" s="1" t="s">
        <v>166</v>
      </c>
      <c r="H348" s="1" t="s">
        <v>167</v>
      </c>
      <c r="I348" s="1" t="s">
        <v>367</v>
      </c>
      <c r="J348" s="1" t="s">
        <v>189</v>
      </c>
      <c r="K348" s="1" t="s">
        <v>374</v>
      </c>
      <c r="L348" s="1" t="s">
        <v>369</v>
      </c>
      <c r="M348" s="1" t="s">
        <v>1287</v>
      </c>
      <c r="N348" s="1" t="s">
        <v>364</v>
      </c>
      <c r="O348" s="1">
        <v>1</v>
      </c>
      <c r="P348" s="4">
        <v>450</v>
      </c>
      <c r="Q348" s="5">
        <f t="shared" si="15"/>
        <v>450</v>
      </c>
      <c r="R348" s="5">
        <f t="shared" si="16"/>
        <v>166.66666666666666</v>
      </c>
      <c r="S348" s="5">
        <f t="shared" si="17"/>
        <v>166.66666666666666</v>
      </c>
    </row>
    <row r="349" spans="1:19" ht="76.900000000000006" customHeight="1">
      <c r="A349" s="2" t="s">
        <v>168</v>
      </c>
      <c r="B349" s="1" t="s">
        <v>172</v>
      </c>
      <c r="C349" s="1" t="s">
        <v>170</v>
      </c>
      <c r="E349" s="1" t="s">
        <v>1288</v>
      </c>
      <c r="F349" s="1" t="s">
        <v>1289</v>
      </c>
      <c r="G349" s="1" t="s">
        <v>166</v>
      </c>
      <c r="H349" s="1" t="s">
        <v>167</v>
      </c>
      <c r="I349" s="1" t="s">
        <v>367</v>
      </c>
      <c r="J349" s="1" t="s">
        <v>216</v>
      </c>
      <c r="K349" s="1" t="s">
        <v>374</v>
      </c>
      <c r="L349" s="1" t="s">
        <v>369</v>
      </c>
      <c r="M349" s="1" t="s">
        <v>1290</v>
      </c>
      <c r="N349" s="1" t="s">
        <v>364</v>
      </c>
      <c r="O349" s="1">
        <v>1</v>
      </c>
      <c r="P349" s="4">
        <v>450</v>
      </c>
      <c r="Q349" s="5">
        <f t="shared" si="15"/>
        <v>450</v>
      </c>
      <c r="R349" s="5">
        <f t="shared" si="16"/>
        <v>166.66666666666666</v>
      </c>
      <c r="S349" s="5">
        <f t="shared" si="17"/>
        <v>166.66666666666666</v>
      </c>
    </row>
    <row r="350" spans="1:19" ht="76.900000000000006" customHeight="1">
      <c r="A350" s="2" t="s">
        <v>168</v>
      </c>
      <c r="B350" s="1" t="s">
        <v>172</v>
      </c>
      <c r="C350" s="1" t="s">
        <v>170</v>
      </c>
      <c r="E350" s="1" t="s">
        <v>1291</v>
      </c>
      <c r="F350" s="1" t="s">
        <v>1292</v>
      </c>
      <c r="G350" s="1" t="s">
        <v>166</v>
      </c>
      <c r="H350" s="1" t="s">
        <v>167</v>
      </c>
      <c r="I350" s="1" t="s">
        <v>367</v>
      </c>
      <c r="J350" s="1" t="s">
        <v>171</v>
      </c>
      <c r="K350" s="1" t="s">
        <v>374</v>
      </c>
      <c r="L350" s="1" t="s">
        <v>369</v>
      </c>
      <c r="M350" s="1" t="s">
        <v>1293</v>
      </c>
      <c r="N350" s="1" t="s">
        <v>176</v>
      </c>
      <c r="O350" s="1">
        <v>1</v>
      </c>
      <c r="P350" s="4">
        <v>450</v>
      </c>
      <c r="Q350" s="5">
        <f t="shared" si="15"/>
        <v>450</v>
      </c>
      <c r="R350" s="5">
        <f t="shared" si="16"/>
        <v>166.66666666666666</v>
      </c>
      <c r="S350" s="5">
        <f t="shared" si="17"/>
        <v>166.66666666666666</v>
      </c>
    </row>
    <row r="351" spans="1:19" ht="76.900000000000006" customHeight="1">
      <c r="A351" s="2" t="s">
        <v>168</v>
      </c>
      <c r="B351" s="1" t="s">
        <v>172</v>
      </c>
      <c r="C351" s="1" t="s">
        <v>170</v>
      </c>
      <c r="E351" s="1" t="s">
        <v>1294</v>
      </c>
      <c r="F351" s="1" t="s">
        <v>1295</v>
      </c>
      <c r="G351" s="1" t="s">
        <v>406</v>
      </c>
      <c r="H351" s="1" t="s">
        <v>167</v>
      </c>
      <c r="I351" s="1" t="s">
        <v>809</v>
      </c>
      <c r="J351" s="1" t="s">
        <v>216</v>
      </c>
      <c r="K351" s="1" t="s">
        <v>374</v>
      </c>
      <c r="L351" s="1" t="s">
        <v>901</v>
      </c>
      <c r="M351" s="1" t="s">
        <v>1296</v>
      </c>
      <c r="N351" s="1" t="s">
        <v>364</v>
      </c>
      <c r="O351" s="1">
        <v>1</v>
      </c>
      <c r="P351" s="4">
        <v>270</v>
      </c>
      <c r="Q351" s="5">
        <f t="shared" si="15"/>
        <v>270</v>
      </c>
      <c r="R351" s="5">
        <f t="shared" si="16"/>
        <v>100</v>
      </c>
      <c r="S351" s="5">
        <f t="shared" si="17"/>
        <v>100</v>
      </c>
    </row>
    <row r="352" spans="1:19" ht="76.900000000000006" customHeight="1">
      <c r="A352" s="2" t="s">
        <v>168</v>
      </c>
      <c r="B352" s="1" t="s">
        <v>172</v>
      </c>
      <c r="C352" s="1" t="s">
        <v>170</v>
      </c>
      <c r="E352" s="1" t="s">
        <v>1297</v>
      </c>
      <c r="F352" s="1" t="s">
        <v>1298</v>
      </c>
      <c r="G352" s="1" t="s">
        <v>894</v>
      </c>
      <c r="H352" s="1" t="s">
        <v>287</v>
      </c>
      <c r="I352" s="1" t="s">
        <v>385</v>
      </c>
      <c r="J352" s="1" t="s">
        <v>189</v>
      </c>
      <c r="K352" s="1" t="s">
        <v>374</v>
      </c>
      <c r="L352" s="1" t="s">
        <v>1299</v>
      </c>
      <c r="M352" s="1" t="s">
        <v>1300</v>
      </c>
      <c r="N352" s="1" t="s">
        <v>176</v>
      </c>
      <c r="O352" s="1">
        <v>1</v>
      </c>
      <c r="P352" s="4">
        <v>270</v>
      </c>
      <c r="Q352" s="5">
        <f t="shared" si="15"/>
        <v>270</v>
      </c>
      <c r="R352" s="5">
        <f t="shared" si="16"/>
        <v>100</v>
      </c>
      <c r="S352" s="5">
        <f t="shared" si="17"/>
        <v>100</v>
      </c>
    </row>
    <row r="353" spans="1:19" ht="76.900000000000006" customHeight="1">
      <c r="A353" s="2" t="s">
        <v>168</v>
      </c>
      <c r="B353" s="1" t="s">
        <v>172</v>
      </c>
      <c r="C353" s="1" t="s">
        <v>170</v>
      </c>
      <c r="E353" s="1" t="s">
        <v>1301</v>
      </c>
      <c r="F353" s="1" t="s">
        <v>1302</v>
      </c>
      <c r="G353" s="1" t="s">
        <v>166</v>
      </c>
      <c r="H353" s="1" t="s">
        <v>167</v>
      </c>
      <c r="I353" s="1" t="s">
        <v>367</v>
      </c>
      <c r="J353" s="1" t="s">
        <v>171</v>
      </c>
      <c r="K353" s="1" t="s">
        <v>374</v>
      </c>
      <c r="L353" s="1" t="s">
        <v>369</v>
      </c>
      <c r="M353" s="1" t="s">
        <v>1303</v>
      </c>
      <c r="N353" s="1" t="s">
        <v>176</v>
      </c>
      <c r="O353" s="1">
        <v>1</v>
      </c>
      <c r="P353" s="4">
        <v>450</v>
      </c>
      <c r="Q353" s="5">
        <f t="shared" si="15"/>
        <v>450</v>
      </c>
      <c r="R353" s="5">
        <f t="shared" si="16"/>
        <v>166.66666666666666</v>
      </c>
      <c r="S353" s="5">
        <f t="shared" si="17"/>
        <v>166.66666666666666</v>
      </c>
    </row>
    <row r="354" spans="1:19" ht="76.900000000000006" customHeight="1">
      <c r="A354" s="2" t="s">
        <v>168</v>
      </c>
      <c r="B354" s="1" t="s">
        <v>172</v>
      </c>
      <c r="C354" s="1" t="s">
        <v>170</v>
      </c>
      <c r="E354" s="1" t="s">
        <v>1304</v>
      </c>
      <c r="F354" s="1" t="s">
        <v>1305</v>
      </c>
      <c r="G354" s="1" t="s">
        <v>166</v>
      </c>
      <c r="H354" s="1" t="s">
        <v>167</v>
      </c>
      <c r="I354" s="1" t="s">
        <v>367</v>
      </c>
      <c r="J354" s="1" t="s">
        <v>189</v>
      </c>
      <c r="K354" s="1" t="s">
        <v>374</v>
      </c>
      <c r="L354" s="1" t="s">
        <v>369</v>
      </c>
      <c r="M354" s="1" t="s">
        <v>1306</v>
      </c>
      <c r="N354" s="1" t="s">
        <v>176</v>
      </c>
      <c r="O354" s="1">
        <v>1</v>
      </c>
      <c r="P354" s="4">
        <v>390</v>
      </c>
      <c r="Q354" s="5">
        <f t="shared" si="15"/>
        <v>390</v>
      </c>
      <c r="R354" s="5">
        <f t="shared" si="16"/>
        <v>144.44444444444443</v>
      </c>
      <c r="S354" s="5">
        <f t="shared" si="17"/>
        <v>144.44444444444443</v>
      </c>
    </row>
    <row r="355" spans="1:19" ht="76.900000000000006" customHeight="1">
      <c r="A355" s="2" t="s">
        <v>168</v>
      </c>
      <c r="B355" s="1" t="s">
        <v>172</v>
      </c>
      <c r="C355" s="1" t="s">
        <v>170</v>
      </c>
      <c r="E355" s="1" t="s">
        <v>1307</v>
      </c>
      <c r="F355" s="1" t="s">
        <v>1308</v>
      </c>
      <c r="G355" s="1" t="s">
        <v>166</v>
      </c>
      <c r="H355" s="1" t="s">
        <v>167</v>
      </c>
      <c r="I355" s="1" t="s">
        <v>367</v>
      </c>
      <c r="J355" s="1" t="s">
        <v>189</v>
      </c>
      <c r="K355" s="1" t="s">
        <v>374</v>
      </c>
      <c r="L355" s="1" t="s">
        <v>369</v>
      </c>
      <c r="M355" s="1" t="s">
        <v>1309</v>
      </c>
      <c r="N355" s="1" t="s">
        <v>906</v>
      </c>
      <c r="O355" s="1">
        <v>1</v>
      </c>
      <c r="P355" s="4">
        <v>450</v>
      </c>
      <c r="Q355" s="5">
        <f t="shared" si="15"/>
        <v>450</v>
      </c>
      <c r="R355" s="5">
        <f t="shared" si="16"/>
        <v>166.66666666666666</v>
      </c>
      <c r="S355" s="5">
        <f t="shared" si="17"/>
        <v>166.66666666666666</v>
      </c>
    </row>
    <row r="356" spans="1:19" ht="76.900000000000006" customHeight="1">
      <c r="A356" s="2" t="s">
        <v>168</v>
      </c>
      <c r="B356" s="1" t="s">
        <v>172</v>
      </c>
      <c r="C356" s="1" t="s">
        <v>170</v>
      </c>
      <c r="E356" s="1" t="s">
        <v>1310</v>
      </c>
      <c r="F356" s="1" t="s">
        <v>1311</v>
      </c>
      <c r="G356" s="1" t="s">
        <v>166</v>
      </c>
      <c r="H356" s="1" t="s">
        <v>167</v>
      </c>
      <c r="I356" s="1" t="s">
        <v>367</v>
      </c>
      <c r="J356" s="1" t="s">
        <v>216</v>
      </c>
      <c r="K356" s="1" t="s">
        <v>374</v>
      </c>
      <c r="L356" s="1" t="s">
        <v>1140</v>
      </c>
      <c r="M356" s="1" t="s">
        <v>1312</v>
      </c>
      <c r="N356" s="1" t="s">
        <v>364</v>
      </c>
      <c r="O356" s="1">
        <v>1</v>
      </c>
      <c r="P356" s="4">
        <v>450</v>
      </c>
      <c r="Q356" s="5">
        <f t="shared" si="15"/>
        <v>450</v>
      </c>
      <c r="R356" s="5">
        <f t="shared" si="16"/>
        <v>166.66666666666666</v>
      </c>
      <c r="S356" s="5">
        <f t="shared" si="17"/>
        <v>166.66666666666666</v>
      </c>
    </row>
    <row r="357" spans="1:19" ht="76.900000000000006" customHeight="1">
      <c r="A357" s="2" t="s">
        <v>168</v>
      </c>
      <c r="B357" s="1" t="s">
        <v>172</v>
      </c>
      <c r="C357" s="1" t="s">
        <v>170</v>
      </c>
      <c r="E357" s="1" t="s">
        <v>1313</v>
      </c>
      <c r="F357" s="1" t="s">
        <v>1314</v>
      </c>
      <c r="G357" s="1" t="s">
        <v>912</v>
      </c>
      <c r="H357" s="1" t="s">
        <v>287</v>
      </c>
      <c r="I357" s="1" t="s">
        <v>367</v>
      </c>
      <c r="J357" s="1" t="s">
        <v>216</v>
      </c>
      <c r="K357" s="1" t="s">
        <v>374</v>
      </c>
      <c r="L357" s="1" t="s">
        <v>369</v>
      </c>
      <c r="M357" s="1" t="s">
        <v>1315</v>
      </c>
      <c r="N357" s="1" t="s">
        <v>176</v>
      </c>
      <c r="O357" s="1">
        <v>1</v>
      </c>
      <c r="P357" s="4">
        <v>450</v>
      </c>
      <c r="Q357" s="5">
        <f t="shared" si="15"/>
        <v>450</v>
      </c>
      <c r="R357" s="5">
        <f t="shared" si="16"/>
        <v>166.66666666666666</v>
      </c>
      <c r="S357" s="5">
        <f t="shared" si="17"/>
        <v>166.66666666666666</v>
      </c>
    </row>
    <row r="358" spans="1:19" ht="76.900000000000006" customHeight="1">
      <c r="A358" s="2" t="s">
        <v>168</v>
      </c>
      <c r="B358" s="1" t="s">
        <v>172</v>
      </c>
      <c r="C358" s="1" t="s">
        <v>170</v>
      </c>
      <c r="E358" s="1" t="s">
        <v>1316</v>
      </c>
      <c r="F358" s="1" t="s">
        <v>1317</v>
      </c>
      <c r="G358" s="1" t="s">
        <v>912</v>
      </c>
      <c r="H358" s="1" t="s">
        <v>287</v>
      </c>
      <c r="I358" s="1" t="s">
        <v>367</v>
      </c>
      <c r="J358" s="1" t="s">
        <v>189</v>
      </c>
      <c r="K358" s="1" t="s">
        <v>374</v>
      </c>
      <c r="L358" s="1" t="s">
        <v>369</v>
      </c>
      <c r="M358" s="1" t="s">
        <v>1318</v>
      </c>
      <c r="N358" s="1" t="s">
        <v>176</v>
      </c>
      <c r="O358" s="1">
        <v>1</v>
      </c>
      <c r="P358" s="4">
        <v>450</v>
      </c>
      <c r="Q358" s="5">
        <f t="shared" si="15"/>
        <v>450</v>
      </c>
      <c r="R358" s="5">
        <f t="shared" si="16"/>
        <v>166.66666666666666</v>
      </c>
      <c r="S358" s="5">
        <f t="shared" si="17"/>
        <v>166.66666666666666</v>
      </c>
    </row>
    <row r="359" spans="1:19" ht="76.900000000000006" customHeight="1">
      <c r="A359" s="2" t="s">
        <v>168</v>
      </c>
      <c r="B359" s="1" t="s">
        <v>172</v>
      </c>
      <c r="C359" s="1" t="s">
        <v>170</v>
      </c>
      <c r="E359" s="1" t="s">
        <v>1319</v>
      </c>
      <c r="F359" s="1" t="s">
        <v>1320</v>
      </c>
      <c r="G359" s="1" t="s">
        <v>744</v>
      </c>
      <c r="H359" s="1" t="s">
        <v>287</v>
      </c>
      <c r="I359" s="1" t="s">
        <v>367</v>
      </c>
      <c r="J359" s="1" t="s">
        <v>216</v>
      </c>
      <c r="K359" s="1" t="s">
        <v>374</v>
      </c>
      <c r="L359" s="1" t="s">
        <v>369</v>
      </c>
      <c r="M359" s="1" t="s">
        <v>1321</v>
      </c>
      <c r="N359" s="1" t="s">
        <v>364</v>
      </c>
      <c r="O359" s="1">
        <v>1</v>
      </c>
      <c r="P359" s="4">
        <v>450</v>
      </c>
      <c r="Q359" s="5">
        <f t="shared" si="15"/>
        <v>450</v>
      </c>
      <c r="R359" s="5">
        <f t="shared" si="16"/>
        <v>166.66666666666666</v>
      </c>
      <c r="S359" s="5">
        <f t="shared" si="17"/>
        <v>166.66666666666666</v>
      </c>
    </row>
    <row r="360" spans="1:19" ht="76.900000000000006" customHeight="1">
      <c r="A360" s="2" t="s">
        <v>168</v>
      </c>
      <c r="B360" s="1" t="s">
        <v>172</v>
      </c>
      <c r="C360" s="1" t="s">
        <v>170</v>
      </c>
      <c r="E360" s="1" t="s">
        <v>1322</v>
      </c>
      <c r="F360" s="1" t="s">
        <v>1323</v>
      </c>
      <c r="G360" s="1" t="s">
        <v>1162</v>
      </c>
      <c r="H360" s="1" t="s">
        <v>167</v>
      </c>
      <c r="I360" s="1" t="s">
        <v>367</v>
      </c>
      <c r="J360" s="1" t="s">
        <v>171</v>
      </c>
      <c r="K360" s="1" t="s">
        <v>374</v>
      </c>
      <c r="L360" s="1" t="s">
        <v>1140</v>
      </c>
      <c r="M360" s="1" t="s">
        <v>1324</v>
      </c>
      <c r="N360" s="1" t="s">
        <v>176</v>
      </c>
      <c r="O360" s="1">
        <v>1</v>
      </c>
      <c r="P360" s="4">
        <v>390</v>
      </c>
      <c r="Q360" s="5">
        <f t="shared" si="15"/>
        <v>390</v>
      </c>
      <c r="R360" s="5">
        <f t="shared" si="16"/>
        <v>144.44444444444443</v>
      </c>
      <c r="S360" s="5">
        <f t="shared" si="17"/>
        <v>144.44444444444443</v>
      </c>
    </row>
    <row r="361" spans="1:19" ht="76.900000000000006" customHeight="1">
      <c r="A361" s="2" t="s">
        <v>168</v>
      </c>
      <c r="B361" s="1" t="s">
        <v>172</v>
      </c>
      <c r="C361" s="1" t="s">
        <v>170</v>
      </c>
      <c r="E361" s="1" t="s">
        <v>1325</v>
      </c>
      <c r="F361" s="1" t="s">
        <v>1326</v>
      </c>
      <c r="G361" s="1" t="s">
        <v>1162</v>
      </c>
      <c r="H361" s="1" t="s">
        <v>167</v>
      </c>
      <c r="I361" s="1" t="s">
        <v>367</v>
      </c>
      <c r="J361" s="1" t="s">
        <v>216</v>
      </c>
      <c r="K361" s="1" t="s">
        <v>374</v>
      </c>
      <c r="L361" s="1" t="s">
        <v>369</v>
      </c>
      <c r="M361" s="1" t="s">
        <v>1327</v>
      </c>
      <c r="N361" s="1" t="s">
        <v>176</v>
      </c>
      <c r="O361" s="1">
        <v>1</v>
      </c>
      <c r="P361" s="4">
        <v>390</v>
      </c>
      <c r="Q361" s="5">
        <f t="shared" si="15"/>
        <v>390</v>
      </c>
      <c r="R361" s="5">
        <f t="shared" si="16"/>
        <v>144.44444444444443</v>
      </c>
      <c r="S361" s="5">
        <f t="shared" si="17"/>
        <v>144.44444444444443</v>
      </c>
    </row>
    <row r="362" spans="1:19" ht="76.900000000000006" customHeight="1">
      <c r="A362" s="2" t="s">
        <v>168</v>
      </c>
      <c r="B362" s="1" t="s">
        <v>172</v>
      </c>
      <c r="C362" s="1" t="s">
        <v>170</v>
      </c>
      <c r="E362" s="1" t="s">
        <v>1328</v>
      </c>
      <c r="F362" s="1" t="s">
        <v>1329</v>
      </c>
      <c r="G362" s="1" t="s">
        <v>1162</v>
      </c>
      <c r="H362" s="1" t="s">
        <v>167</v>
      </c>
      <c r="I362" s="1" t="s">
        <v>367</v>
      </c>
      <c r="J362" s="1" t="s">
        <v>216</v>
      </c>
      <c r="K362" s="1" t="s">
        <v>368</v>
      </c>
      <c r="L362" s="1" t="s">
        <v>369</v>
      </c>
      <c r="M362" s="1" t="s">
        <v>1330</v>
      </c>
      <c r="N362" s="1" t="s">
        <v>906</v>
      </c>
      <c r="O362" s="1">
        <v>1</v>
      </c>
      <c r="P362" s="4">
        <v>450</v>
      </c>
      <c r="Q362" s="5">
        <f t="shared" si="15"/>
        <v>450</v>
      </c>
      <c r="R362" s="5">
        <f t="shared" si="16"/>
        <v>166.66666666666666</v>
      </c>
      <c r="S362" s="5">
        <f t="shared" si="17"/>
        <v>166.66666666666666</v>
      </c>
    </row>
    <row r="363" spans="1:19" ht="76.900000000000006" customHeight="1">
      <c r="A363" s="2" t="s">
        <v>168</v>
      </c>
      <c r="B363" s="1" t="s">
        <v>172</v>
      </c>
      <c r="C363" s="1" t="s">
        <v>170</v>
      </c>
      <c r="E363" s="1" t="s">
        <v>1331</v>
      </c>
      <c r="F363" s="1" t="s">
        <v>1332</v>
      </c>
      <c r="G363" s="1" t="s">
        <v>1162</v>
      </c>
      <c r="H363" s="1" t="s">
        <v>287</v>
      </c>
      <c r="I363" s="1" t="s">
        <v>367</v>
      </c>
      <c r="J363" s="1" t="s">
        <v>189</v>
      </c>
      <c r="K363" s="1" t="s">
        <v>374</v>
      </c>
      <c r="L363" s="1" t="s">
        <v>369</v>
      </c>
      <c r="M363" s="1" t="s">
        <v>1333</v>
      </c>
      <c r="N363" s="1" t="s">
        <v>906</v>
      </c>
      <c r="O363" s="1">
        <v>1</v>
      </c>
      <c r="P363" s="4">
        <v>450</v>
      </c>
      <c r="Q363" s="5">
        <f t="shared" si="15"/>
        <v>450</v>
      </c>
      <c r="R363" s="5">
        <f t="shared" si="16"/>
        <v>166.66666666666666</v>
      </c>
      <c r="S363" s="5">
        <f t="shared" si="17"/>
        <v>166.66666666666666</v>
      </c>
    </row>
    <row r="364" spans="1:19" ht="76.900000000000006" customHeight="1">
      <c r="A364" s="2" t="s">
        <v>168</v>
      </c>
      <c r="B364" s="1" t="s">
        <v>172</v>
      </c>
      <c r="C364" s="1" t="s">
        <v>170</v>
      </c>
      <c r="E364" s="1" t="s">
        <v>1334</v>
      </c>
      <c r="F364" s="1" t="s">
        <v>1335</v>
      </c>
      <c r="G364" s="1" t="s">
        <v>166</v>
      </c>
      <c r="H364" s="1" t="s">
        <v>167</v>
      </c>
      <c r="I364" s="1" t="s">
        <v>367</v>
      </c>
      <c r="J364" s="1" t="s">
        <v>189</v>
      </c>
      <c r="K364" s="1" t="s">
        <v>374</v>
      </c>
      <c r="L364" s="1" t="s">
        <v>369</v>
      </c>
      <c r="M364" s="1" t="s">
        <v>1336</v>
      </c>
      <c r="N364" s="1" t="s">
        <v>364</v>
      </c>
      <c r="O364" s="1">
        <v>1</v>
      </c>
      <c r="P364" s="4">
        <v>450</v>
      </c>
      <c r="Q364" s="5">
        <f t="shared" si="15"/>
        <v>450</v>
      </c>
      <c r="R364" s="5">
        <f t="shared" si="16"/>
        <v>166.66666666666666</v>
      </c>
      <c r="S364" s="5">
        <f t="shared" si="17"/>
        <v>166.66666666666666</v>
      </c>
    </row>
    <row r="365" spans="1:19" ht="76.900000000000006" customHeight="1">
      <c r="A365" s="2" t="s">
        <v>168</v>
      </c>
      <c r="B365" s="1" t="s">
        <v>172</v>
      </c>
      <c r="C365" s="1" t="s">
        <v>170</v>
      </c>
      <c r="E365" s="1" t="s">
        <v>1337</v>
      </c>
      <c r="F365" s="1" t="s">
        <v>1338</v>
      </c>
      <c r="G365" s="1" t="s">
        <v>1162</v>
      </c>
      <c r="H365" s="1" t="s">
        <v>167</v>
      </c>
      <c r="I365" s="1" t="s">
        <v>367</v>
      </c>
      <c r="J365" s="1" t="s">
        <v>189</v>
      </c>
      <c r="K365" s="1" t="s">
        <v>368</v>
      </c>
      <c r="L365" s="1" t="s">
        <v>369</v>
      </c>
      <c r="M365" s="1" t="s">
        <v>1339</v>
      </c>
      <c r="N365" s="1" t="s">
        <v>176</v>
      </c>
      <c r="O365" s="1">
        <v>1</v>
      </c>
      <c r="P365" s="4">
        <v>450</v>
      </c>
      <c r="Q365" s="5">
        <f t="shared" si="15"/>
        <v>450</v>
      </c>
      <c r="R365" s="5">
        <f t="shared" si="16"/>
        <v>166.66666666666666</v>
      </c>
      <c r="S365" s="5">
        <f t="shared" si="17"/>
        <v>166.66666666666666</v>
      </c>
    </row>
    <row r="366" spans="1:19" ht="76.900000000000006" customHeight="1">
      <c r="A366" s="2" t="s">
        <v>168</v>
      </c>
      <c r="B366" s="1" t="s">
        <v>172</v>
      </c>
      <c r="C366" s="1" t="s">
        <v>170</v>
      </c>
      <c r="E366" s="1" t="s">
        <v>1340</v>
      </c>
      <c r="F366" s="1" t="s">
        <v>1341</v>
      </c>
      <c r="G366" s="1" t="s">
        <v>1112</v>
      </c>
      <c r="H366" s="1" t="s">
        <v>1342</v>
      </c>
      <c r="I366" s="1" t="s">
        <v>385</v>
      </c>
      <c r="J366" s="1" t="s">
        <v>216</v>
      </c>
      <c r="K366" s="1" t="s">
        <v>374</v>
      </c>
      <c r="L366" s="1" t="s">
        <v>386</v>
      </c>
      <c r="M366" s="1" t="s">
        <v>1343</v>
      </c>
      <c r="N366" s="1" t="s">
        <v>176</v>
      </c>
      <c r="O366" s="1">
        <v>1</v>
      </c>
      <c r="P366" s="4">
        <v>270</v>
      </c>
      <c r="Q366" s="5">
        <f t="shared" si="15"/>
        <v>270</v>
      </c>
      <c r="R366" s="5">
        <f t="shared" si="16"/>
        <v>100</v>
      </c>
      <c r="S366" s="5">
        <f t="shared" si="17"/>
        <v>100</v>
      </c>
    </row>
    <row r="367" spans="1:19" ht="76.900000000000006" customHeight="1">
      <c r="A367" s="2" t="s">
        <v>168</v>
      </c>
      <c r="B367" s="1" t="s">
        <v>172</v>
      </c>
      <c r="C367" s="1" t="s">
        <v>170</v>
      </c>
      <c r="E367" s="1" t="s">
        <v>1344</v>
      </c>
      <c r="F367" s="1" t="s">
        <v>1345</v>
      </c>
      <c r="G367" s="1" t="s">
        <v>166</v>
      </c>
      <c r="H367" s="1" t="s">
        <v>167</v>
      </c>
      <c r="I367" s="1" t="s">
        <v>367</v>
      </c>
      <c r="J367" s="1" t="s">
        <v>171</v>
      </c>
      <c r="K367" s="1" t="s">
        <v>374</v>
      </c>
      <c r="L367" s="1" t="s">
        <v>369</v>
      </c>
      <c r="M367" s="1" t="s">
        <v>1346</v>
      </c>
      <c r="N367" s="1" t="s">
        <v>364</v>
      </c>
      <c r="O367" s="1">
        <v>1</v>
      </c>
      <c r="P367" s="4">
        <v>450</v>
      </c>
      <c r="Q367" s="5">
        <f t="shared" si="15"/>
        <v>450</v>
      </c>
      <c r="R367" s="5">
        <f t="shared" si="16"/>
        <v>166.66666666666666</v>
      </c>
      <c r="S367" s="5">
        <f t="shared" si="17"/>
        <v>166.66666666666666</v>
      </c>
    </row>
    <row r="368" spans="1:19" ht="76.900000000000006" customHeight="1">
      <c r="A368" s="2" t="s">
        <v>168</v>
      </c>
      <c r="B368" s="1" t="s">
        <v>172</v>
      </c>
      <c r="C368" s="1" t="s">
        <v>170</v>
      </c>
      <c r="E368" s="1" t="s">
        <v>1347</v>
      </c>
      <c r="F368" s="1" t="s">
        <v>1348</v>
      </c>
      <c r="G368" s="1" t="s">
        <v>166</v>
      </c>
      <c r="H368" s="1" t="s">
        <v>167</v>
      </c>
      <c r="I368" s="1" t="s">
        <v>809</v>
      </c>
      <c r="J368" s="1" t="s">
        <v>216</v>
      </c>
      <c r="K368" s="1" t="s">
        <v>374</v>
      </c>
      <c r="L368" s="1" t="s">
        <v>369</v>
      </c>
      <c r="M368" s="1" t="s">
        <v>1349</v>
      </c>
      <c r="N368" s="1" t="s">
        <v>364</v>
      </c>
      <c r="O368" s="1">
        <v>1</v>
      </c>
      <c r="P368" s="4">
        <v>450</v>
      </c>
      <c r="Q368" s="5">
        <f t="shared" si="15"/>
        <v>450</v>
      </c>
      <c r="R368" s="5">
        <f t="shared" si="16"/>
        <v>166.66666666666666</v>
      </c>
      <c r="S368" s="5">
        <f t="shared" si="17"/>
        <v>166.66666666666666</v>
      </c>
    </row>
    <row r="369" spans="1:19" ht="76.900000000000006" customHeight="1">
      <c r="A369" s="2" t="s">
        <v>168</v>
      </c>
      <c r="B369" s="1" t="s">
        <v>172</v>
      </c>
      <c r="C369" s="1" t="s">
        <v>170</v>
      </c>
      <c r="E369" s="1" t="s">
        <v>1350</v>
      </c>
      <c r="F369" s="1" t="s">
        <v>1351</v>
      </c>
      <c r="G369" s="1" t="s">
        <v>166</v>
      </c>
      <c r="H369" s="1" t="s">
        <v>167</v>
      </c>
      <c r="I369" s="1" t="s">
        <v>367</v>
      </c>
      <c r="J369" s="1" t="s">
        <v>216</v>
      </c>
      <c r="K369" s="1" t="s">
        <v>368</v>
      </c>
      <c r="L369" s="1" t="s">
        <v>369</v>
      </c>
      <c r="M369" s="1" t="s">
        <v>1352</v>
      </c>
      <c r="N369" s="1" t="s">
        <v>364</v>
      </c>
      <c r="O369" s="1">
        <v>1</v>
      </c>
      <c r="P369" s="4">
        <v>450</v>
      </c>
      <c r="Q369" s="5">
        <f t="shared" si="15"/>
        <v>450</v>
      </c>
      <c r="R369" s="5">
        <f t="shared" si="16"/>
        <v>166.66666666666666</v>
      </c>
      <c r="S369" s="5">
        <f t="shared" si="17"/>
        <v>166.66666666666666</v>
      </c>
    </row>
    <row r="370" spans="1:19" ht="76.900000000000006" customHeight="1">
      <c r="A370" s="2" t="s">
        <v>168</v>
      </c>
      <c r="B370" s="1" t="s">
        <v>172</v>
      </c>
      <c r="C370" s="1" t="s">
        <v>170</v>
      </c>
      <c r="E370" s="1" t="s">
        <v>1353</v>
      </c>
      <c r="F370" s="1" t="s">
        <v>1354</v>
      </c>
      <c r="G370" s="1" t="s">
        <v>1355</v>
      </c>
      <c r="H370" s="1" t="s">
        <v>167</v>
      </c>
      <c r="I370" s="1" t="s">
        <v>809</v>
      </c>
      <c r="J370" s="1" t="s">
        <v>216</v>
      </c>
      <c r="K370" s="1" t="s">
        <v>368</v>
      </c>
      <c r="L370" s="1" t="s">
        <v>1140</v>
      </c>
      <c r="M370" s="1" t="s">
        <v>1356</v>
      </c>
      <c r="N370" s="1" t="s">
        <v>364</v>
      </c>
      <c r="O370" s="1">
        <v>1</v>
      </c>
      <c r="P370" s="4">
        <v>320</v>
      </c>
      <c r="Q370" s="5">
        <f t="shared" si="15"/>
        <v>320</v>
      </c>
      <c r="R370" s="5">
        <f t="shared" si="16"/>
        <v>118.5185185185185</v>
      </c>
      <c r="S370" s="5">
        <f t="shared" si="17"/>
        <v>118.5185185185185</v>
      </c>
    </row>
    <row r="371" spans="1:19" ht="76.900000000000006" customHeight="1">
      <c r="A371" s="2" t="s">
        <v>168</v>
      </c>
      <c r="B371" s="1" t="s">
        <v>172</v>
      </c>
      <c r="C371" s="1" t="s">
        <v>170</v>
      </c>
      <c r="E371" s="1" t="s">
        <v>1357</v>
      </c>
      <c r="F371" s="1" t="s">
        <v>1358</v>
      </c>
      <c r="G371" s="1" t="s">
        <v>384</v>
      </c>
      <c r="H371" s="1" t="s">
        <v>167</v>
      </c>
      <c r="I371" s="1" t="s">
        <v>1359</v>
      </c>
      <c r="J371" s="1" t="s">
        <v>313</v>
      </c>
      <c r="K371" s="1" t="s">
        <v>374</v>
      </c>
      <c r="L371" s="1" t="s">
        <v>386</v>
      </c>
      <c r="M371" s="1" t="s">
        <v>1360</v>
      </c>
      <c r="N371" s="1" t="s">
        <v>1120</v>
      </c>
      <c r="O371" s="1">
        <v>1</v>
      </c>
      <c r="P371" s="4">
        <v>270</v>
      </c>
      <c r="Q371" s="5">
        <f t="shared" si="15"/>
        <v>270</v>
      </c>
      <c r="R371" s="5">
        <f t="shared" si="16"/>
        <v>100</v>
      </c>
      <c r="S371" s="5">
        <f t="shared" si="17"/>
        <v>100</v>
      </c>
    </row>
    <row r="372" spans="1:19" ht="76.900000000000006" customHeight="1">
      <c r="A372" s="2" t="s">
        <v>168</v>
      </c>
      <c r="B372" s="1" t="s">
        <v>172</v>
      </c>
      <c r="C372" s="1" t="s">
        <v>170</v>
      </c>
      <c r="E372" s="1" t="s">
        <v>1361</v>
      </c>
      <c r="F372" s="1" t="s">
        <v>1362</v>
      </c>
      <c r="G372" s="1" t="s">
        <v>1363</v>
      </c>
      <c r="H372" s="1" t="s">
        <v>167</v>
      </c>
      <c r="I372" s="1" t="s">
        <v>385</v>
      </c>
      <c r="J372" s="1" t="s">
        <v>181</v>
      </c>
      <c r="K372" s="1" t="s">
        <v>368</v>
      </c>
      <c r="L372" s="1" t="s">
        <v>386</v>
      </c>
      <c r="M372" s="1" t="s">
        <v>1364</v>
      </c>
      <c r="N372" s="1" t="s">
        <v>176</v>
      </c>
      <c r="O372" s="1">
        <v>1</v>
      </c>
      <c r="P372" s="4">
        <v>270</v>
      </c>
      <c r="Q372" s="5">
        <f t="shared" si="15"/>
        <v>270</v>
      </c>
      <c r="R372" s="5">
        <f t="shared" si="16"/>
        <v>100</v>
      </c>
      <c r="S372" s="5">
        <f t="shared" si="17"/>
        <v>100</v>
      </c>
    </row>
    <row r="373" spans="1:19" ht="76.900000000000006" customHeight="1">
      <c r="A373" s="2" t="s">
        <v>168</v>
      </c>
      <c r="B373" s="1" t="s">
        <v>172</v>
      </c>
      <c r="C373" s="1" t="s">
        <v>170</v>
      </c>
      <c r="E373" s="1" t="s">
        <v>1365</v>
      </c>
      <c r="F373" s="1" t="s">
        <v>1366</v>
      </c>
      <c r="G373" s="1" t="s">
        <v>1367</v>
      </c>
      <c r="H373" s="1" t="s">
        <v>167</v>
      </c>
      <c r="I373" s="1" t="s">
        <v>1195</v>
      </c>
      <c r="J373" s="1" t="s">
        <v>171</v>
      </c>
      <c r="K373" s="1" t="s">
        <v>1210</v>
      </c>
      <c r="L373" s="1" t="s">
        <v>901</v>
      </c>
      <c r="M373" s="1" t="s">
        <v>1368</v>
      </c>
      <c r="N373" s="1" t="s">
        <v>1120</v>
      </c>
      <c r="O373" s="1">
        <v>1</v>
      </c>
      <c r="P373" s="4">
        <v>270</v>
      </c>
      <c r="Q373" s="5">
        <f t="shared" si="15"/>
        <v>270</v>
      </c>
      <c r="R373" s="5">
        <f t="shared" si="16"/>
        <v>100</v>
      </c>
      <c r="S373" s="5">
        <f t="shared" si="17"/>
        <v>100</v>
      </c>
    </row>
    <row r="374" spans="1:19" ht="76.900000000000006" customHeight="1">
      <c r="A374" s="2" t="s">
        <v>168</v>
      </c>
      <c r="B374" s="1" t="s">
        <v>172</v>
      </c>
      <c r="C374" s="1" t="s">
        <v>170</v>
      </c>
      <c r="E374" s="1" t="s">
        <v>1369</v>
      </c>
      <c r="F374" s="1" t="s">
        <v>1370</v>
      </c>
      <c r="G374" s="1" t="s">
        <v>166</v>
      </c>
      <c r="H374" s="1" t="s">
        <v>287</v>
      </c>
      <c r="I374" s="1" t="s">
        <v>367</v>
      </c>
      <c r="J374" s="1" t="s">
        <v>189</v>
      </c>
      <c r="K374" s="1" t="s">
        <v>374</v>
      </c>
      <c r="L374" s="1" t="s">
        <v>369</v>
      </c>
      <c r="M374" s="1" t="s">
        <v>1371</v>
      </c>
      <c r="N374" s="1" t="s">
        <v>364</v>
      </c>
      <c r="O374" s="1">
        <v>1</v>
      </c>
      <c r="P374" s="4">
        <v>450</v>
      </c>
      <c r="Q374" s="5">
        <f t="shared" si="15"/>
        <v>450</v>
      </c>
      <c r="R374" s="5">
        <f t="shared" si="16"/>
        <v>166.66666666666666</v>
      </c>
      <c r="S374" s="5">
        <f t="shared" si="17"/>
        <v>166.66666666666666</v>
      </c>
    </row>
    <row r="375" spans="1:19" ht="76.900000000000006" customHeight="1">
      <c r="A375" s="2" t="s">
        <v>168</v>
      </c>
      <c r="B375" s="1" t="s">
        <v>172</v>
      </c>
      <c r="C375" s="1" t="s">
        <v>170</v>
      </c>
      <c r="E375" s="1" t="s">
        <v>1372</v>
      </c>
      <c r="F375" s="1" t="s">
        <v>1373</v>
      </c>
      <c r="G375" s="1" t="s">
        <v>1139</v>
      </c>
      <c r="H375" s="1" t="s">
        <v>167</v>
      </c>
      <c r="I375" s="1" t="s">
        <v>809</v>
      </c>
      <c r="J375" s="1" t="s">
        <v>189</v>
      </c>
      <c r="K375" s="1" t="s">
        <v>374</v>
      </c>
      <c r="L375" s="1" t="s">
        <v>1140</v>
      </c>
      <c r="M375" s="1" t="s">
        <v>1374</v>
      </c>
      <c r="N375" s="1" t="s">
        <v>906</v>
      </c>
      <c r="O375" s="1">
        <v>1</v>
      </c>
      <c r="P375" s="4">
        <v>450</v>
      </c>
      <c r="Q375" s="5">
        <f t="shared" si="15"/>
        <v>450</v>
      </c>
      <c r="R375" s="5">
        <f t="shared" si="16"/>
        <v>166.66666666666666</v>
      </c>
      <c r="S375" s="5">
        <f t="shared" si="17"/>
        <v>166.66666666666666</v>
      </c>
    </row>
    <row r="376" spans="1:19" ht="76.900000000000006" customHeight="1">
      <c r="A376" s="2" t="s">
        <v>168</v>
      </c>
      <c r="B376" s="1" t="s">
        <v>172</v>
      </c>
      <c r="C376" s="1" t="s">
        <v>170</v>
      </c>
      <c r="E376" s="1" t="s">
        <v>1375</v>
      </c>
      <c r="F376" s="1" t="s">
        <v>1376</v>
      </c>
      <c r="G376" s="1" t="s">
        <v>1139</v>
      </c>
      <c r="H376" s="1" t="s">
        <v>167</v>
      </c>
      <c r="I376" s="1" t="s">
        <v>809</v>
      </c>
      <c r="J376" s="1" t="s">
        <v>216</v>
      </c>
      <c r="K376" s="1" t="s">
        <v>374</v>
      </c>
      <c r="L376" s="1" t="s">
        <v>1140</v>
      </c>
      <c r="M376" s="1" t="s">
        <v>1377</v>
      </c>
      <c r="N376" s="1" t="s">
        <v>906</v>
      </c>
      <c r="O376" s="1">
        <v>1</v>
      </c>
      <c r="P376" s="4">
        <v>450</v>
      </c>
      <c r="Q376" s="5">
        <f t="shared" si="15"/>
        <v>450</v>
      </c>
      <c r="R376" s="5">
        <f t="shared" si="16"/>
        <v>166.66666666666666</v>
      </c>
      <c r="S376" s="5">
        <f t="shared" si="17"/>
        <v>166.66666666666666</v>
      </c>
    </row>
    <row r="377" spans="1:19" ht="76.900000000000006" customHeight="1">
      <c r="A377" s="2" t="s">
        <v>168</v>
      </c>
      <c r="B377" s="1" t="s">
        <v>172</v>
      </c>
      <c r="C377" s="1" t="s">
        <v>170</v>
      </c>
      <c r="E377" s="1" t="s">
        <v>1378</v>
      </c>
      <c r="F377" s="1" t="s">
        <v>1379</v>
      </c>
      <c r="G377" s="1" t="s">
        <v>188</v>
      </c>
      <c r="H377" s="1" t="s">
        <v>179</v>
      </c>
      <c r="I377" s="1" t="s">
        <v>300</v>
      </c>
      <c r="J377" s="1" t="s">
        <v>216</v>
      </c>
      <c r="K377" s="1" t="s">
        <v>1380</v>
      </c>
      <c r="L377" s="1" t="s">
        <v>302</v>
      </c>
      <c r="M377" s="1" t="s">
        <v>1381</v>
      </c>
      <c r="N377" s="1" t="s">
        <v>185</v>
      </c>
      <c r="O377" s="1">
        <v>1</v>
      </c>
      <c r="P377" s="4">
        <v>300</v>
      </c>
      <c r="Q377" s="5">
        <f t="shared" si="15"/>
        <v>300</v>
      </c>
      <c r="R377" s="5">
        <f t="shared" si="16"/>
        <v>111.1111111111111</v>
      </c>
      <c r="S377" s="5">
        <f t="shared" si="17"/>
        <v>111.1111111111111</v>
      </c>
    </row>
    <row r="378" spans="1:19" ht="76.900000000000006" customHeight="1">
      <c r="A378" s="2" t="s">
        <v>168</v>
      </c>
      <c r="B378" s="1" t="s">
        <v>172</v>
      </c>
      <c r="C378" s="1" t="s">
        <v>170</v>
      </c>
      <c r="E378" s="1" t="s">
        <v>1382</v>
      </c>
      <c r="F378" s="1" t="s">
        <v>1383</v>
      </c>
      <c r="G378" s="1" t="s">
        <v>1384</v>
      </c>
      <c r="H378" s="1" t="s">
        <v>179</v>
      </c>
      <c r="I378" s="1" t="s">
        <v>300</v>
      </c>
      <c r="J378" s="1" t="s">
        <v>216</v>
      </c>
      <c r="K378" s="1" t="s">
        <v>1380</v>
      </c>
      <c r="L378" s="1" t="s">
        <v>302</v>
      </c>
      <c r="M378" s="1" t="s">
        <v>1385</v>
      </c>
      <c r="N378" s="1" t="s">
        <v>202</v>
      </c>
      <c r="O378" s="1">
        <v>1</v>
      </c>
      <c r="P378" s="4">
        <v>300</v>
      </c>
      <c r="Q378" s="5">
        <f t="shared" si="15"/>
        <v>300</v>
      </c>
      <c r="R378" s="5">
        <f t="shared" si="16"/>
        <v>111.1111111111111</v>
      </c>
      <c r="S378" s="5">
        <f t="shared" si="17"/>
        <v>111.1111111111111</v>
      </c>
    </row>
    <row r="379" spans="1:19" ht="76.900000000000006" customHeight="1">
      <c r="A379" s="2" t="s">
        <v>168</v>
      </c>
      <c r="B379" s="1" t="s">
        <v>172</v>
      </c>
      <c r="C379" s="1" t="s">
        <v>170</v>
      </c>
      <c r="E379" s="1" t="s">
        <v>1386</v>
      </c>
      <c r="F379" s="1" t="s">
        <v>1387</v>
      </c>
      <c r="G379" s="1" t="s">
        <v>332</v>
      </c>
      <c r="H379" s="1" t="s">
        <v>179</v>
      </c>
      <c r="I379" s="1" t="s">
        <v>300</v>
      </c>
      <c r="J379" s="1" t="s">
        <v>216</v>
      </c>
      <c r="K379" s="1" t="s">
        <v>1380</v>
      </c>
      <c r="L379" s="1" t="s">
        <v>302</v>
      </c>
      <c r="M379" s="1" t="s">
        <v>1388</v>
      </c>
      <c r="N379" s="1" t="s">
        <v>202</v>
      </c>
      <c r="O379" s="1">
        <v>1</v>
      </c>
      <c r="P379" s="4">
        <v>270</v>
      </c>
      <c r="Q379" s="5">
        <f t="shared" si="15"/>
        <v>270</v>
      </c>
      <c r="R379" s="5">
        <f t="shared" si="16"/>
        <v>100</v>
      </c>
      <c r="S379" s="5">
        <f t="shared" si="17"/>
        <v>100</v>
      </c>
    </row>
    <row r="380" spans="1:19" ht="76.900000000000006" customHeight="1">
      <c r="A380" s="2" t="s">
        <v>168</v>
      </c>
      <c r="B380" s="1" t="s">
        <v>172</v>
      </c>
      <c r="C380" s="1" t="s">
        <v>170</v>
      </c>
      <c r="E380" s="1" t="s">
        <v>1389</v>
      </c>
      <c r="F380" s="1" t="s">
        <v>1390</v>
      </c>
      <c r="G380" s="1" t="s">
        <v>166</v>
      </c>
      <c r="H380" s="1" t="s">
        <v>179</v>
      </c>
      <c r="I380" s="1" t="s">
        <v>300</v>
      </c>
      <c r="J380" s="1" t="s">
        <v>1391</v>
      </c>
      <c r="K380" s="1" t="s">
        <v>1380</v>
      </c>
      <c r="L380" s="1" t="s">
        <v>302</v>
      </c>
      <c r="M380" s="1" t="s">
        <v>1392</v>
      </c>
      <c r="N380" s="1" t="s">
        <v>371</v>
      </c>
      <c r="O380" s="1">
        <v>1</v>
      </c>
      <c r="P380" s="4">
        <v>240</v>
      </c>
      <c r="Q380" s="5">
        <f t="shared" si="15"/>
        <v>240</v>
      </c>
      <c r="R380" s="5">
        <f t="shared" si="16"/>
        <v>88.888888888888886</v>
      </c>
      <c r="S380" s="5">
        <f t="shared" si="17"/>
        <v>88.888888888888886</v>
      </c>
    </row>
    <row r="381" spans="1:19" ht="76.900000000000006" customHeight="1">
      <c r="A381" s="2" t="s">
        <v>168</v>
      </c>
      <c r="B381" s="1" t="s">
        <v>172</v>
      </c>
      <c r="C381" s="1" t="s">
        <v>170</v>
      </c>
      <c r="E381" s="1" t="s">
        <v>1393</v>
      </c>
      <c r="F381" s="1" t="s">
        <v>1394</v>
      </c>
      <c r="G381" s="1" t="s">
        <v>1395</v>
      </c>
      <c r="H381" s="1" t="s">
        <v>179</v>
      </c>
      <c r="I381" s="1" t="s">
        <v>300</v>
      </c>
      <c r="J381" s="1" t="s">
        <v>171</v>
      </c>
      <c r="K381" s="1" t="s">
        <v>1380</v>
      </c>
      <c r="L381" s="1" t="s">
        <v>321</v>
      </c>
      <c r="M381" s="1" t="s">
        <v>1396</v>
      </c>
      <c r="N381" s="1" t="s">
        <v>205</v>
      </c>
      <c r="O381" s="1">
        <v>1</v>
      </c>
      <c r="P381" s="4">
        <v>240</v>
      </c>
      <c r="Q381" s="5">
        <f t="shared" si="15"/>
        <v>240</v>
      </c>
      <c r="R381" s="5">
        <f t="shared" si="16"/>
        <v>88.888888888888886</v>
      </c>
      <c r="S381" s="5">
        <f t="shared" si="17"/>
        <v>88.888888888888886</v>
      </c>
    </row>
    <row r="382" spans="1:19" ht="76.900000000000006" customHeight="1">
      <c r="A382" s="2" t="s">
        <v>168</v>
      </c>
      <c r="B382" s="1" t="s">
        <v>172</v>
      </c>
      <c r="C382" s="1" t="s">
        <v>170</v>
      </c>
      <c r="E382" s="1" t="s">
        <v>1397</v>
      </c>
      <c r="F382" s="1" t="s">
        <v>1398</v>
      </c>
      <c r="G382" s="1" t="s">
        <v>1162</v>
      </c>
      <c r="H382" s="1" t="s">
        <v>167</v>
      </c>
      <c r="I382" s="1" t="s">
        <v>300</v>
      </c>
      <c r="J382" s="1" t="s">
        <v>216</v>
      </c>
      <c r="K382" s="1" t="s">
        <v>1399</v>
      </c>
      <c r="L382" s="1" t="s">
        <v>302</v>
      </c>
      <c r="M382" s="1" t="s">
        <v>1400</v>
      </c>
      <c r="N382" s="1" t="s">
        <v>364</v>
      </c>
      <c r="O382" s="1">
        <v>1</v>
      </c>
      <c r="P382" s="4">
        <v>240</v>
      </c>
      <c r="Q382" s="5">
        <f t="shared" si="15"/>
        <v>240</v>
      </c>
      <c r="R382" s="5">
        <f t="shared" si="16"/>
        <v>88.888888888888886</v>
      </c>
      <c r="S382" s="5">
        <f t="shared" si="17"/>
        <v>88.888888888888886</v>
      </c>
    </row>
    <row r="383" spans="1:19" ht="76.900000000000006" customHeight="1">
      <c r="A383" s="2" t="s">
        <v>168</v>
      </c>
      <c r="B383" s="1" t="s">
        <v>172</v>
      </c>
      <c r="C383" s="1" t="s">
        <v>170</v>
      </c>
      <c r="E383" s="1" t="s">
        <v>1402</v>
      </c>
      <c r="F383" s="1" t="s">
        <v>1403</v>
      </c>
      <c r="G383" s="1" t="s">
        <v>1401</v>
      </c>
      <c r="H383" s="1" t="s">
        <v>167</v>
      </c>
      <c r="I383" s="1" t="s">
        <v>300</v>
      </c>
      <c r="J383" s="1" t="s">
        <v>216</v>
      </c>
      <c r="K383" s="1" t="s">
        <v>1399</v>
      </c>
      <c r="L383" s="1" t="s">
        <v>302</v>
      </c>
      <c r="M383" s="1" t="s">
        <v>1404</v>
      </c>
      <c r="N383" s="1" t="s">
        <v>202</v>
      </c>
      <c r="O383" s="1">
        <v>1</v>
      </c>
      <c r="P383" s="4">
        <v>280</v>
      </c>
      <c r="Q383" s="5">
        <f t="shared" si="15"/>
        <v>280</v>
      </c>
      <c r="R383" s="5">
        <f t="shared" si="16"/>
        <v>103.7037037037037</v>
      </c>
      <c r="S383" s="5">
        <f t="shared" si="17"/>
        <v>103.7037037037037</v>
      </c>
    </row>
    <row r="384" spans="1:19" ht="76.900000000000006" customHeight="1">
      <c r="A384" s="2" t="s">
        <v>168</v>
      </c>
      <c r="B384" s="1" t="s">
        <v>172</v>
      </c>
      <c r="C384" s="1" t="s">
        <v>170</v>
      </c>
      <c r="E384" s="1" t="s">
        <v>1405</v>
      </c>
      <c r="F384" s="1" t="s">
        <v>1406</v>
      </c>
      <c r="G384" s="1" t="s">
        <v>1162</v>
      </c>
      <c r="H384" s="1" t="s">
        <v>179</v>
      </c>
      <c r="I384" s="1" t="s">
        <v>300</v>
      </c>
      <c r="J384" s="1" t="s">
        <v>216</v>
      </c>
      <c r="K384" s="1" t="s">
        <v>1380</v>
      </c>
      <c r="L384" s="1" t="s">
        <v>302</v>
      </c>
      <c r="M384" s="1" t="s">
        <v>1407</v>
      </c>
      <c r="N384" s="1" t="s">
        <v>1408</v>
      </c>
      <c r="O384" s="1">
        <v>1</v>
      </c>
      <c r="P384" s="4">
        <v>280</v>
      </c>
      <c r="Q384" s="5">
        <f t="shared" si="15"/>
        <v>280</v>
      </c>
      <c r="R384" s="5">
        <f t="shared" si="16"/>
        <v>103.7037037037037</v>
      </c>
      <c r="S384" s="5">
        <f t="shared" si="17"/>
        <v>103.7037037037037</v>
      </c>
    </row>
    <row r="385" spans="1:19" ht="76.900000000000006" customHeight="1">
      <c r="A385" s="2" t="s">
        <v>168</v>
      </c>
      <c r="B385" s="1" t="s">
        <v>172</v>
      </c>
      <c r="C385" s="1" t="s">
        <v>170</v>
      </c>
      <c r="E385" s="1" t="s">
        <v>1409</v>
      </c>
      <c r="F385" s="1" t="s">
        <v>1410</v>
      </c>
      <c r="G385" s="1" t="s">
        <v>969</v>
      </c>
      <c r="H385" s="1" t="s">
        <v>167</v>
      </c>
      <c r="I385" s="1" t="s">
        <v>300</v>
      </c>
      <c r="J385" s="1" t="s">
        <v>313</v>
      </c>
      <c r="K385" s="1" t="s">
        <v>1411</v>
      </c>
      <c r="L385" s="1" t="s">
        <v>302</v>
      </c>
      <c r="M385" s="1" t="s">
        <v>1412</v>
      </c>
      <c r="N385" s="1" t="s">
        <v>192</v>
      </c>
      <c r="O385" s="1">
        <v>1</v>
      </c>
      <c r="P385" s="4">
        <v>240</v>
      </c>
      <c r="Q385" s="5">
        <f t="shared" si="15"/>
        <v>240</v>
      </c>
      <c r="R385" s="5">
        <f t="shared" si="16"/>
        <v>88.888888888888886</v>
      </c>
      <c r="S385" s="5">
        <f t="shared" si="17"/>
        <v>88.888888888888886</v>
      </c>
    </row>
    <row r="386" spans="1:19" ht="76.900000000000006" customHeight="1">
      <c r="A386" s="2" t="s">
        <v>168</v>
      </c>
      <c r="B386" s="1" t="s">
        <v>172</v>
      </c>
      <c r="C386" s="1" t="s">
        <v>170</v>
      </c>
      <c r="E386" s="1" t="s">
        <v>1413</v>
      </c>
      <c r="F386" s="1" t="s">
        <v>1414</v>
      </c>
      <c r="G386" s="1" t="s">
        <v>969</v>
      </c>
      <c r="H386" s="1" t="s">
        <v>167</v>
      </c>
      <c r="I386" s="1" t="s">
        <v>300</v>
      </c>
      <c r="J386" s="1" t="s">
        <v>216</v>
      </c>
      <c r="K386" s="1" t="s">
        <v>1415</v>
      </c>
      <c r="L386" s="1" t="s">
        <v>302</v>
      </c>
      <c r="M386" s="1" t="s">
        <v>1416</v>
      </c>
      <c r="N386" s="1" t="s">
        <v>202</v>
      </c>
      <c r="O386" s="1">
        <v>1</v>
      </c>
      <c r="P386" s="4">
        <v>350</v>
      </c>
      <c r="Q386" s="5">
        <f t="shared" si="15"/>
        <v>350</v>
      </c>
      <c r="R386" s="5">
        <f t="shared" si="16"/>
        <v>129.62962962962962</v>
      </c>
      <c r="S386" s="5">
        <f t="shared" si="17"/>
        <v>129.62962962962962</v>
      </c>
    </row>
    <row r="387" spans="1:19" ht="76.900000000000006" customHeight="1">
      <c r="A387" s="2" t="s">
        <v>168</v>
      </c>
      <c r="B387" s="1" t="s">
        <v>172</v>
      </c>
      <c r="C387" s="1" t="s">
        <v>845</v>
      </c>
      <c r="E387" s="1" t="s">
        <v>1417</v>
      </c>
      <c r="F387" s="1" t="s">
        <v>1418</v>
      </c>
      <c r="G387" s="1" t="s">
        <v>969</v>
      </c>
      <c r="H387" s="1" t="s">
        <v>167</v>
      </c>
      <c r="I387" s="1" t="s">
        <v>300</v>
      </c>
      <c r="J387" s="1" t="s">
        <v>189</v>
      </c>
      <c r="K387" s="1" t="s">
        <v>306</v>
      </c>
      <c r="L387" s="1" t="s">
        <v>302</v>
      </c>
      <c r="M387" s="1" t="s">
        <v>1419</v>
      </c>
      <c r="N387" s="1" t="s">
        <v>192</v>
      </c>
      <c r="O387" s="1">
        <v>1</v>
      </c>
      <c r="P387" s="4">
        <v>300</v>
      </c>
      <c r="Q387" s="5">
        <f t="shared" ref="Q387:Q450" si="18">O387*P387</f>
        <v>300</v>
      </c>
      <c r="R387" s="5">
        <f t="shared" si="16"/>
        <v>111.1111111111111</v>
      </c>
      <c r="S387" s="5">
        <f t="shared" si="17"/>
        <v>111.1111111111111</v>
      </c>
    </row>
    <row r="388" spans="1:19" ht="76.900000000000006" customHeight="1">
      <c r="A388" s="2" t="s">
        <v>168</v>
      </c>
      <c r="B388" s="1" t="s">
        <v>172</v>
      </c>
      <c r="C388" s="1" t="s">
        <v>845</v>
      </c>
      <c r="E388" s="1" t="s">
        <v>1420</v>
      </c>
      <c r="F388" s="1" t="s">
        <v>1421</v>
      </c>
      <c r="G388" s="1" t="s">
        <v>1162</v>
      </c>
      <c r="H388" s="1" t="s">
        <v>167</v>
      </c>
      <c r="I388" s="1" t="s">
        <v>300</v>
      </c>
      <c r="J388" s="1" t="s">
        <v>189</v>
      </c>
      <c r="K388" s="1" t="s">
        <v>306</v>
      </c>
      <c r="L388" s="1" t="s">
        <v>302</v>
      </c>
      <c r="M388" s="1" t="s">
        <v>1422</v>
      </c>
      <c r="N388" s="1" t="s">
        <v>364</v>
      </c>
      <c r="O388" s="1">
        <v>1</v>
      </c>
      <c r="P388" s="4">
        <v>300</v>
      </c>
      <c r="Q388" s="5">
        <f t="shared" si="18"/>
        <v>300</v>
      </c>
      <c r="R388" s="5">
        <f t="shared" ref="R388:R451" si="19">P388/2.7</f>
        <v>111.1111111111111</v>
      </c>
      <c r="S388" s="5">
        <f t="shared" ref="S388:S451" si="20">R388*O388</f>
        <v>111.1111111111111</v>
      </c>
    </row>
    <row r="389" spans="1:19" ht="76.900000000000006" customHeight="1">
      <c r="A389" s="2" t="s">
        <v>168</v>
      </c>
      <c r="B389" s="1" t="s">
        <v>172</v>
      </c>
      <c r="C389" s="1" t="s">
        <v>845</v>
      </c>
      <c r="E389" s="1" t="s">
        <v>1423</v>
      </c>
      <c r="F389" s="1" t="s">
        <v>1424</v>
      </c>
      <c r="G389" s="1" t="s">
        <v>1162</v>
      </c>
      <c r="H389" s="1" t="s">
        <v>167</v>
      </c>
      <c r="I389" s="1" t="s">
        <v>300</v>
      </c>
      <c r="J389" s="1" t="s">
        <v>189</v>
      </c>
      <c r="K389" s="1" t="s">
        <v>301</v>
      </c>
      <c r="L389" s="1" t="s">
        <v>302</v>
      </c>
      <c r="M389" s="1" t="s">
        <v>1425</v>
      </c>
      <c r="N389" s="1" t="s">
        <v>371</v>
      </c>
      <c r="O389" s="1">
        <v>1</v>
      </c>
      <c r="P389" s="4">
        <v>300</v>
      </c>
      <c r="Q389" s="5">
        <f t="shared" si="18"/>
        <v>300</v>
      </c>
      <c r="R389" s="5">
        <f t="shared" si="19"/>
        <v>111.1111111111111</v>
      </c>
      <c r="S389" s="5">
        <f t="shared" si="20"/>
        <v>111.1111111111111</v>
      </c>
    </row>
    <row r="390" spans="1:19" ht="76.900000000000006" customHeight="1">
      <c r="A390" s="2" t="s">
        <v>168</v>
      </c>
      <c r="B390" s="1" t="s">
        <v>172</v>
      </c>
      <c r="C390" s="1" t="s">
        <v>845</v>
      </c>
      <c r="E390" s="1" t="s">
        <v>1426</v>
      </c>
      <c r="F390" s="1" t="s">
        <v>1427</v>
      </c>
      <c r="G390" s="1" t="s">
        <v>1162</v>
      </c>
      <c r="H390" s="1" t="s">
        <v>167</v>
      </c>
      <c r="I390" s="1" t="s">
        <v>300</v>
      </c>
      <c r="J390" s="1" t="s">
        <v>189</v>
      </c>
      <c r="K390" s="1" t="s">
        <v>301</v>
      </c>
      <c r="L390" s="1" t="s">
        <v>174</v>
      </c>
      <c r="M390" s="1" t="s">
        <v>1428</v>
      </c>
      <c r="N390" s="1" t="s">
        <v>364</v>
      </c>
      <c r="O390" s="1">
        <v>1</v>
      </c>
      <c r="P390" s="4">
        <v>300</v>
      </c>
      <c r="Q390" s="5">
        <f t="shared" si="18"/>
        <v>300</v>
      </c>
      <c r="R390" s="5">
        <f t="shared" si="19"/>
        <v>111.1111111111111</v>
      </c>
      <c r="S390" s="5">
        <f t="shared" si="20"/>
        <v>111.1111111111111</v>
      </c>
    </row>
    <row r="391" spans="1:19" ht="76.900000000000006" customHeight="1">
      <c r="A391" s="2" t="s">
        <v>168</v>
      </c>
      <c r="B391" s="1" t="s">
        <v>172</v>
      </c>
      <c r="C391" s="1" t="s">
        <v>845</v>
      </c>
      <c r="E391" s="1" t="s">
        <v>1429</v>
      </c>
      <c r="F391" s="1" t="s">
        <v>1430</v>
      </c>
      <c r="G391" s="1" t="s">
        <v>1162</v>
      </c>
      <c r="H391" s="1" t="s">
        <v>167</v>
      </c>
      <c r="I391" s="1" t="s">
        <v>300</v>
      </c>
      <c r="J391" s="1" t="s">
        <v>189</v>
      </c>
      <c r="K391" s="1" t="s">
        <v>306</v>
      </c>
      <c r="L391" s="1" t="s">
        <v>302</v>
      </c>
      <c r="M391" s="1" t="s">
        <v>1431</v>
      </c>
      <c r="N391" s="1" t="s">
        <v>202</v>
      </c>
      <c r="O391" s="1">
        <v>1</v>
      </c>
      <c r="P391" s="4">
        <v>300</v>
      </c>
      <c r="Q391" s="5">
        <f t="shared" si="18"/>
        <v>300</v>
      </c>
      <c r="R391" s="5">
        <f t="shared" si="19"/>
        <v>111.1111111111111</v>
      </c>
      <c r="S391" s="5">
        <f t="shared" si="20"/>
        <v>111.1111111111111</v>
      </c>
    </row>
    <row r="392" spans="1:19" ht="76.900000000000006" customHeight="1">
      <c r="A392" s="2" t="s">
        <v>168</v>
      </c>
      <c r="B392" s="1" t="s">
        <v>172</v>
      </c>
      <c r="C392" s="1" t="s">
        <v>845</v>
      </c>
      <c r="E392" s="1" t="s">
        <v>1432</v>
      </c>
      <c r="F392" s="1" t="s">
        <v>1433</v>
      </c>
      <c r="G392" s="1" t="s">
        <v>1162</v>
      </c>
      <c r="H392" s="1" t="s">
        <v>179</v>
      </c>
      <c r="I392" s="1" t="s">
        <v>300</v>
      </c>
      <c r="J392" s="1" t="s">
        <v>189</v>
      </c>
      <c r="K392" s="1" t="s">
        <v>301</v>
      </c>
      <c r="L392" s="1" t="s">
        <v>302</v>
      </c>
      <c r="M392" s="1" t="s">
        <v>1434</v>
      </c>
      <c r="N392" s="1" t="s">
        <v>364</v>
      </c>
      <c r="O392" s="1">
        <v>1</v>
      </c>
      <c r="P392" s="4">
        <v>300</v>
      </c>
      <c r="Q392" s="5">
        <f t="shared" si="18"/>
        <v>300</v>
      </c>
      <c r="R392" s="5">
        <f t="shared" si="19"/>
        <v>111.1111111111111</v>
      </c>
      <c r="S392" s="5">
        <f t="shared" si="20"/>
        <v>111.1111111111111</v>
      </c>
    </row>
    <row r="393" spans="1:19" ht="76.900000000000006" customHeight="1">
      <c r="A393" s="2" t="s">
        <v>168</v>
      </c>
      <c r="B393" s="1" t="s">
        <v>172</v>
      </c>
      <c r="C393" s="1" t="s">
        <v>845</v>
      </c>
      <c r="E393" s="1" t="s">
        <v>1435</v>
      </c>
      <c r="F393" s="1" t="s">
        <v>1436</v>
      </c>
      <c r="G393" s="1" t="s">
        <v>1162</v>
      </c>
      <c r="H393" s="1" t="s">
        <v>179</v>
      </c>
      <c r="I393" s="1" t="s">
        <v>300</v>
      </c>
      <c r="J393" s="1" t="s">
        <v>189</v>
      </c>
      <c r="K393" s="1" t="s">
        <v>301</v>
      </c>
      <c r="L393" s="1" t="s">
        <v>302</v>
      </c>
      <c r="M393" s="1" t="s">
        <v>1437</v>
      </c>
      <c r="N393" s="1" t="s">
        <v>371</v>
      </c>
      <c r="O393" s="1">
        <v>1</v>
      </c>
      <c r="P393" s="4">
        <v>300</v>
      </c>
      <c r="Q393" s="5">
        <f t="shared" si="18"/>
        <v>300</v>
      </c>
      <c r="R393" s="5">
        <f t="shared" si="19"/>
        <v>111.1111111111111</v>
      </c>
      <c r="S393" s="5">
        <f t="shared" si="20"/>
        <v>111.1111111111111</v>
      </c>
    </row>
    <row r="394" spans="1:19" ht="76.900000000000006" customHeight="1">
      <c r="A394" s="2" t="s">
        <v>168</v>
      </c>
      <c r="B394" s="1" t="s">
        <v>172</v>
      </c>
      <c r="C394" s="1" t="s">
        <v>845</v>
      </c>
      <c r="E394" s="1" t="s">
        <v>1438</v>
      </c>
      <c r="F394" s="1" t="s">
        <v>1439</v>
      </c>
      <c r="G394" s="1" t="s">
        <v>1395</v>
      </c>
      <c r="H394" s="1" t="s">
        <v>179</v>
      </c>
      <c r="I394" s="1" t="s">
        <v>300</v>
      </c>
      <c r="J394" s="1" t="s">
        <v>216</v>
      </c>
      <c r="K394" s="1" t="s">
        <v>301</v>
      </c>
      <c r="L394" s="1" t="s">
        <v>321</v>
      </c>
      <c r="M394" s="1" t="s">
        <v>1440</v>
      </c>
      <c r="N394" s="1" t="s">
        <v>192</v>
      </c>
      <c r="O394" s="1">
        <v>1</v>
      </c>
      <c r="P394" s="4">
        <v>300</v>
      </c>
      <c r="Q394" s="5">
        <f t="shared" si="18"/>
        <v>300</v>
      </c>
      <c r="R394" s="5">
        <f t="shared" si="19"/>
        <v>111.1111111111111</v>
      </c>
      <c r="S394" s="5">
        <f t="shared" si="20"/>
        <v>111.1111111111111</v>
      </c>
    </row>
    <row r="395" spans="1:19" ht="76.900000000000006" customHeight="1">
      <c r="A395" s="2" t="s">
        <v>168</v>
      </c>
      <c r="B395" s="1" t="s">
        <v>172</v>
      </c>
      <c r="C395" s="1" t="s">
        <v>170</v>
      </c>
      <c r="E395" s="1" t="s">
        <v>1441</v>
      </c>
      <c r="F395" s="1" t="s">
        <v>1442</v>
      </c>
      <c r="G395" s="1" t="s">
        <v>406</v>
      </c>
      <c r="H395" s="1" t="s">
        <v>167</v>
      </c>
      <c r="I395" s="1" t="s">
        <v>169</v>
      </c>
      <c r="J395" s="1" t="s">
        <v>216</v>
      </c>
      <c r="K395" s="1" t="s">
        <v>474</v>
      </c>
      <c r="L395" s="1" t="s">
        <v>493</v>
      </c>
      <c r="M395" s="1" t="s">
        <v>1443</v>
      </c>
      <c r="N395" s="1" t="s">
        <v>202</v>
      </c>
      <c r="O395" s="1">
        <v>1</v>
      </c>
      <c r="P395" s="4">
        <v>850</v>
      </c>
      <c r="Q395" s="5">
        <f t="shared" si="18"/>
        <v>850</v>
      </c>
      <c r="R395" s="5">
        <f t="shared" si="19"/>
        <v>314.81481481481478</v>
      </c>
      <c r="S395" s="5">
        <f t="shared" si="20"/>
        <v>314.81481481481478</v>
      </c>
    </row>
    <row r="396" spans="1:19" ht="76.900000000000006" customHeight="1">
      <c r="A396" s="2" t="s">
        <v>168</v>
      </c>
      <c r="B396" s="1" t="s">
        <v>172</v>
      </c>
      <c r="C396" s="1" t="s">
        <v>170</v>
      </c>
      <c r="E396" s="1" t="s">
        <v>1444</v>
      </c>
      <c r="F396" s="1" t="s">
        <v>1445</v>
      </c>
      <c r="G396" s="1" t="s">
        <v>406</v>
      </c>
      <c r="H396" s="1" t="s">
        <v>167</v>
      </c>
      <c r="I396" s="1" t="s">
        <v>415</v>
      </c>
      <c r="J396" s="1" t="s">
        <v>313</v>
      </c>
      <c r="K396" s="1" t="s">
        <v>420</v>
      </c>
      <c r="L396" s="1" t="s">
        <v>409</v>
      </c>
      <c r="M396" s="1" t="s">
        <v>1446</v>
      </c>
      <c r="N396" s="1" t="s">
        <v>439</v>
      </c>
      <c r="O396" s="1">
        <v>1</v>
      </c>
      <c r="P396" s="4">
        <v>220</v>
      </c>
      <c r="Q396" s="5">
        <f t="shared" si="18"/>
        <v>220</v>
      </c>
      <c r="R396" s="5">
        <f t="shared" si="19"/>
        <v>81.481481481481481</v>
      </c>
      <c r="S396" s="5">
        <f t="shared" si="20"/>
        <v>81.481481481481481</v>
      </c>
    </row>
    <row r="397" spans="1:19" ht="76.900000000000006" customHeight="1">
      <c r="A397" s="2" t="s">
        <v>168</v>
      </c>
      <c r="B397" s="1" t="s">
        <v>172</v>
      </c>
      <c r="C397" s="1" t="s">
        <v>170</v>
      </c>
      <c r="E397" s="1" t="s">
        <v>1447</v>
      </c>
      <c r="F397" s="1" t="s">
        <v>1448</v>
      </c>
      <c r="G397" s="1" t="s">
        <v>1162</v>
      </c>
      <c r="H397" s="1" t="s">
        <v>167</v>
      </c>
      <c r="I397" s="1" t="s">
        <v>300</v>
      </c>
      <c r="J397" s="1" t="s">
        <v>189</v>
      </c>
      <c r="K397" s="1" t="s">
        <v>1449</v>
      </c>
      <c r="L397" s="1" t="s">
        <v>174</v>
      </c>
      <c r="M397" s="1" t="s">
        <v>1450</v>
      </c>
      <c r="N397" s="1" t="s">
        <v>176</v>
      </c>
      <c r="O397" s="1">
        <v>1</v>
      </c>
      <c r="P397" s="4">
        <v>300</v>
      </c>
      <c r="Q397" s="5">
        <f t="shared" si="18"/>
        <v>300</v>
      </c>
      <c r="R397" s="5">
        <f t="shared" si="19"/>
        <v>111.1111111111111</v>
      </c>
      <c r="S397" s="5">
        <f t="shared" si="20"/>
        <v>111.1111111111111</v>
      </c>
    </row>
    <row r="398" spans="1:19" ht="76.900000000000006" customHeight="1">
      <c r="A398" s="2" t="s">
        <v>168</v>
      </c>
      <c r="B398" s="1" t="s">
        <v>172</v>
      </c>
      <c r="C398" s="1" t="s">
        <v>170</v>
      </c>
      <c r="E398" s="1" t="s">
        <v>1451</v>
      </c>
      <c r="F398" s="1" t="s">
        <v>1452</v>
      </c>
      <c r="G398" s="1" t="s">
        <v>1162</v>
      </c>
      <c r="H398" s="1" t="s">
        <v>167</v>
      </c>
      <c r="I398" s="1" t="s">
        <v>300</v>
      </c>
      <c r="J398" s="1" t="s">
        <v>189</v>
      </c>
      <c r="K398" s="1" t="s">
        <v>1449</v>
      </c>
      <c r="L398" s="1" t="s">
        <v>302</v>
      </c>
      <c r="M398" s="1" t="s">
        <v>1453</v>
      </c>
      <c r="N398" s="1" t="s">
        <v>741</v>
      </c>
      <c r="O398" s="1">
        <v>1</v>
      </c>
      <c r="P398" s="4">
        <v>300</v>
      </c>
      <c r="Q398" s="5">
        <f t="shared" si="18"/>
        <v>300</v>
      </c>
      <c r="R398" s="5">
        <f t="shared" si="19"/>
        <v>111.1111111111111</v>
      </c>
      <c r="S398" s="5">
        <f t="shared" si="20"/>
        <v>111.1111111111111</v>
      </c>
    </row>
    <row r="399" spans="1:19" ht="76.900000000000006" customHeight="1">
      <c r="A399" s="2" t="s">
        <v>168</v>
      </c>
      <c r="B399" s="1" t="s">
        <v>172</v>
      </c>
      <c r="C399" s="1" t="s">
        <v>170</v>
      </c>
      <c r="E399" s="1" t="s">
        <v>1454</v>
      </c>
      <c r="F399" s="1" t="s">
        <v>1455</v>
      </c>
      <c r="G399" s="1" t="s">
        <v>1162</v>
      </c>
      <c r="H399" s="1" t="s">
        <v>167</v>
      </c>
      <c r="I399" s="1" t="s">
        <v>300</v>
      </c>
      <c r="J399" s="1" t="s">
        <v>189</v>
      </c>
      <c r="K399" s="1" t="s">
        <v>1449</v>
      </c>
      <c r="L399" s="1" t="s">
        <v>302</v>
      </c>
      <c r="M399" s="1" t="s">
        <v>1456</v>
      </c>
      <c r="N399" s="1" t="s">
        <v>906</v>
      </c>
      <c r="O399" s="1">
        <v>1</v>
      </c>
      <c r="P399" s="4">
        <v>300</v>
      </c>
      <c r="Q399" s="5">
        <f t="shared" si="18"/>
        <v>300</v>
      </c>
      <c r="R399" s="5">
        <f t="shared" si="19"/>
        <v>111.1111111111111</v>
      </c>
      <c r="S399" s="5">
        <f t="shared" si="20"/>
        <v>111.1111111111111</v>
      </c>
    </row>
    <row r="400" spans="1:19" ht="76.900000000000006" customHeight="1">
      <c r="A400" s="2" t="s">
        <v>168</v>
      </c>
      <c r="B400" s="1" t="s">
        <v>172</v>
      </c>
      <c r="C400" s="1" t="s">
        <v>170</v>
      </c>
      <c r="E400" s="1" t="s">
        <v>1457</v>
      </c>
      <c r="F400" s="1" t="s">
        <v>1458</v>
      </c>
      <c r="G400" s="1" t="s">
        <v>1162</v>
      </c>
      <c r="H400" s="1" t="s">
        <v>179</v>
      </c>
      <c r="I400" s="1" t="s">
        <v>300</v>
      </c>
      <c r="J400" s="1" t="s">
        <v>189</v>
      </c>
      <c r="K400" s="1" t="s">
        <v>1449</v>
      </c>
      <c r="L400" s="1" t="s">
        <v>302</v>
      </c>
      <c r="M400" s="1" t="s">
        <v>1459</v>
      </c>
      <c r="N400" s="1" t="s">
        <v>906</v>
      </c>
      <c r="O400" s="1">
        <v>1</v>
      </c>
      <c r="P400" s="4">
        <v>300</v>
      </c>
      <c r="Q400" s="5">
        <f t="shared" si="18"/>
        <v>300</v>
      </c>
      <c r="R400" s="5">
        <f t="shared" si="19"/>
        <v>111.1111111111111</v>
      </c>
      <c r="S400" s="5">
        <f t="shared" si="20"/>
        <v>111.1111111111111</v>
      </c>
    </row>
    <row r="401" spans="1:19" ht="76.900000000000006" customHeight="1">
      <c r="A401" s="2" t="s">
        <v>168</v>
      </c>
      <c r="B401" s="1" t="s">
        <v>172</v>
      </c>
      <c r="C401" s="1" t="s">
        <v>170</v>
      </c>
      <c r="E401" s="1" t="s">
        <v>1460</v>
      </c>
      <c r="F401" s="1" t="s">
        <v>1461</v>
      </c>
      <c r="G401" s="1" t="s">
        <v>969</v>
      </c>
      <c r="H401" s="1" t="s">
        <v>167</v>
      </c>
      <c r="I401" s="1" t="s">
        <v>300</v>
      </c>
      <c r="J401" s="1" t="s">
        <v>216</v>
      </c>
      <c r="K401" s="1" t="s">
        <v>1449</v>
      </c>
      <c r="L401" s="1" t="s">
        <v>302</v>
      </c>
      <c r="M401" s="1" t="s">
        <v>1462</v>
      </c>
      <c r="N401" s="1" t="s">
        <v>202</v>
      </c>
      <c r="O401" s="1">
        <v>1</v>
      </c>
      <c r="P401" s="4">
        <v>300</v>
      </c>
      <c r="Q401" s="5">
        <f t="shared" si="18"/>
        <v>300</v>
      </c>
      <c r="R401" s="5">
        <f t="shared" si="19"/>
        <v>111.1111111111111</v>
      </c>
      <c r="S401" s="5">
        <f t="shared" si="20"/>
        <v>111.1111111111111</v>
      </c>
    </row>
    <row r="402" spans="1:19" ht="76.900000000000006" customHeight="1">
      <c r="A402" s="2" t="s">
        <v>168</v>
      </c>
      <c r="B402" s="1" t="s">
        <v>172</v>
      </c>
      <c r="C402" s="1" t="s">
        <v>170</v>
      </c>
      <c r="E402" s="1" t="s">
        <v>1463</v>
      </c>
      <c r="F402" s="1" t="s">
        <v>1464</v>
      </c>
      <c r="G402" s="1" t="s">
        <v>1162</v>
      </c>
      <c r="H402" s="1" t="s">
        <v>179</v>
      </c>
      <c r="I402" s="1" t="s">
        <v>300</v>
      </c>
      <c r="J402" s="1" t="s">
        <v>216</v>
      </c>
      <c r="K402" s="1" t="s">
        <v>1449</v>
      </c>
      <c r="L402" s="1" t="s">
        <v>302</v>
      </c>
      <c r="M402" s="1" t="s">
        <v>1465</v>
      </c>
      <c r="N402" s="1" t="s">
        <v>371</v>
      </c>
      <c r="O402" s="1">
        <v>1</v>
      </c>
      <c r="P402" s="4">
        <v>300</v>
      </c>
      <c r="Q402" s="5">
        <f t="shared" si="18"/>
        <v>300</v>
      </c>
      <c r="R402" s="5">
        <f t="shared" si="19"/>
        <v>111.1111111111111</v>
      </c>
      <c r="S402" s="5">
        <f t="shared" si="20"/>
        <v>111.1111111111111</v>
      </c>
    </row>
    <row r="403" spans="1:19" ht="76.900000000000006" customHeight="1">
      <c r="A403" s="2" t="s">
        <v>168</v>
      </c>
      <c r="B403" s="1" t="s">
        <v>172</v>
      </c>
      <c r="C403" s="1" t="s">
        <v>170</v>
      </c>
      <c r="E403" s="1" t="s">
        <v>1466</v>
      </c>
      <c r="F403" s="1" t="s">
        <v>1467</v>
      </c>
      <c r="G403" s="1" t="s">
        <v>1468</v>
      </c>
      <c r="H403" s="1" t="s">
        <v>179</v>
      </c>
      <c r="I403" s="1" t="s">
        <v>300</v>
      </c>
      <c r="J403" s="1" t="s">
        <v>216</v>
      </c>
      <c r="K403" s="1" t="s">
        <v>1449</v>
      </c>
      <c r="L403" s="1" t="s">
        <v>302</v>
      </c>
      <c r="M403" s="1" t="s">
        <v>1469</v>
      </c>
      <c r="N403" s="1" t="s">
        <v>185</v>
      </c>
      <c r="O403" s="1">
        <v>1</v>
      </c>
      <c r="P403" s="4">
        <v>300</v>
      </c>
      <c r="Q403" s="5">
        <f t="shared" si="18"/>
        <v>300</v>
      </c>
      <c r="R403" s="5">
        <f t="shared" si="19"/>
        <v>111.1111111111111</v>
      </c>
      <c r="S403" s="5">
        <f t="shared" si="20"/>
        <v>111.1111111111111</v>
      </c>
    </row>
    <row r="404" spans="1:19" ht="76.900000000000006" customHeight="1">
      <c r="A404" s="2" t="s">
        <v>168</v>
      </c>
      <c r="B404" s="1" t="s">
        <v>172</v>
      </c>
      <c r="C404" s="1" t="s">
        <v>170</v>
      </c>
      <c r="E404" s="1" t="s">
        <v>1470</v>
      </c>
      <c r="F404" s="1" t="s">
        <v>1471</v>
      </c>
      <c r="G404" s="1" t="s">
        <v>1162</v>
      </c>
      <c r="H404" s="1" t="s">
        <v>179</v>
      </c>
      <c r="I404" s="1" t="s">
        <v>300</v>
      </c>
      <c r="J404" s="1" t="s">
        <v>171</v>
      </c>
      <c r="K404" s="1" t="s">
        <v>1449</v>
      </c>
      <c r="L404" s="1" t="s">
        <v>302</v>
      </c>
      <c r="M404" s="1" t="s">
        <v>1472</v>
      </c>
      <c r="N404" s="1" t="s">
        <v>176</v>
      </c>
      <c r="O404" s="1">
        <v>1</v>
      </c>
      <c r="P404" s="4">
        <v>300</v>
      </c>
      <c r="Q404" s="5">
        <f t="shared" si="18"/>
        <v>300</v>
      </c>
      <c r="R404" s="5">
        <f t="shared" si="19"/>
        <v>111.1111111111111</v>
      </c>
      <c r="S404" s="5">
        <f t="shared" si="20"/>
        <v>111.1111111111111</v>
      </c>
    </row>
    <row r="405" spans="1:19" ht="76.900000000000006" customHeight="1">
      <c r="A405" s="2" t="s">
        <v>168</v>
      </c>
      <c r="B405" s="1" t="s">
        <v>172</v>
      </c>
      <c r="C405" s="1" t="s">
        <v>170</v>
      </c>
      <c r="E405" s="1" t="s">
        <v>1473</v>
      </c>
      <c r="F405" s="1" t="s">
        <v>1474</v>
      </c>
      <c r="G405" s="1" t="s">
        <v>1475</v>
      </c>
      <c r="H405" s="1" t="s">
        <v>167</v>
      </c>
      <c r="I405" s="1" t="s">
        <v>300</v>
      </c>
      <c r="J405" s="1" t="s">
        <v>216</v>
      </c>
      <c r="K405" s="1" t="s">
        <v>1476</v>
      </c>
      <c r="L405" s="1" t="s">
        <v>321</v>
      </c>
      <c r="M405" s="1" t="s">
        <v>1477</v>
      </c>
      <c r="N405" s="1" t="s">
        <v>192</v>
      </c>
      <c r="O405" s="1">
        <v>1</v>
      </c>
      <c r="P405" s="4">
        <v>240</v>
      </c>
      <c r="Q405" s="5">
        <f t="shared" si="18"/>
        <v>240</v>
      </c>
      <c r="R405" s="5">
        <f t="shared" si="19"/>
        <v>88.888888888888886</v>
      </c>
      <c r="S405" s="5">
        <f t="shared" si="20"/>
        <v>88.888888888888886</v>
      </c>
    </row>
    <row r="406" spans="1:19" ht="76.900000000000006" customHeight="1">
      <c r="A406" s="2" t="s">
        <v>168</v>
      </c>
      <c r="B406" s="1" t="s">
        <v>172</v>
      </c>
      <c r="C406" s="1" t="s">
        <v>170</v>
      </c>
      <c r="E406" s="1" t="s">
        <v>1478</v>
      </c>
      <c r="F406" s="1" t="s">
        <v>1479</v>
      </c>
      <c r="G406" s="1" t="s">
        <v>1147</v>
      </c>
      <c r="H406" s="1" t="s">
        <v>179</v>
      </c>
      <c r="I406" s="1" t="s">
        <v>300</v>
      </c>
      <c r="J406" s="1" t="s">
        <v>216</v>
      </c>
      <c r="K406" s="1" t="s">
        <v>1476</v>
      </c>
      <c r="L406" s="1" t="s">
        <v>321</v>
      </c>
      <c r="M406" s="1" t="s">
        <v>1480</v>
      </c>
      <c r="N406" s="1" t="s">
        <v>176</v>
      </c>
      <c r="O406" s="1">
        <v>1</v>
      </c>
      <c r="P406" s="4">
        <v>280</v>
      </c>
      <c r="Q406" s="5">
        <f t="shared" si="18"/>
        <v>280</v>
      </c>
      <c r="R406" s="5">
        <f t="shared" si="19"/>
        <v>103.7037037037037</v>
      </c>
      <c r="S406" s="5">
        <f t="shared" si="20"/>
        <v>103.7037037037037</v>
      </c>
    </row>
    <row r="407" spans="1:19" ht="76.900000000000006" customHeight="1">
      <c r="A407" s="2" t="s">
        <v>168</v>
      </c>
      <c r="B407" s="1" t="s">
        <v>172</v>
      </c>
      <c r="C407" s="1" t="s">
        <v>170</v>
      </c>
      <c r="E407" s="1" t="s">
        <v>1481</v>
      </c>
      <c r="F407" s="1" t="s">
        <v>1482</v>
      </c>
      <c r="G407" s="1" t="s">
        <v>1162</v>
      </c>
      <c r="H407" s="1" t="s">
        <v>179</v>
      </c>
      <c r="I407" s="1" t="s">
        <v>300</v>
      </c>
      <c r="J407" s="1" t="s">
        <v>216</v>
      </c>
      <c r="K407" s="1" t="s">
        <v>1476</v>
      </c>
      <c r="L407" s="1" t="s">
        <v>302</v>
      </c>
      <c r="M407" s="1" t="s">
        <v>1483</v>
      </c>
      <c r="N407" s="1" t="s">
        <v>192</v>
      </c>
      <c r="O407" s="1">
        <v>1</v>
      </c>
      <c r="P407" s="4">
        <v>240</v>
      </c>
      <c r="Q407" s="5">
        <f t="shared" si="18"/>
        <v>240</v>
      </c>
      <c r="R407" s="5">
        <f t="shared" si="19"/>
        <v>88.888888888888886</v>
      </c>
      <c r="S407" s="5">
        <f t="shared" si="20"/>
        <v>88.888888888888886</v>
      </c>
    </row>
    <row r="408" spans="1:19" ht="76.900000000000006" customHeight="1">
      <c r="A408" s="2" t="s">
        <v>168</v>
      </c>
      <c r="B408" s="1" t="s">
        <v>172</v>
      </c>
      <c r="C408" s="1" t="s">
        <v>170</v>
      </c>
      <c r="E408" s="1" t="s">
        <v>1484</v>
      </c>
      <c r="F408" s="1" t="s">
        <v>1485</v>
      </c>
      <c r="G408" s="1" t="s">
        <v>166</v>
      </c>
      <c r="H408" s="1" t="s">
        <v>179</v>
      </c>
      <c r="I408" s="1" t="s">
        <v>169</v>
      </c>
      <c r="J408" s="1" t="s">
        <v>1391</v>
      </c>
      <c r="K408" s="1" t="s">
        <v>1486</v>
      </c>
      <c r="L408" s="1" t="s">
        <v>174</v>
      </c>
      <c r="M408" s="1" t="s">
        <v>1487</v>
      </c>
      <c r="N408" s="1" t="s">
        <v>176</v>
      </c>
      <c r="O408" s="1">
        <v>1</v>
      </c>
      <c r="P408" s="4">
        <v>800</v>
      </c>
      <c r="Q408" s="5">
        <f t="shared" si="18"/>
        <v>800</v>
      </c>
      <c r="R408" s="5">
        <f t="shared" si="19"/>
        <v>296.2962962962963</v>
      </c>
      <c r="S408" s="5">
        <f t="shared" si="20"/>
        <v>296.2962962962963</v>
      </c>
    </row>
    <row r="409" spans="1:19" ht="76.900000000000006" customHeight="1">
      <c r="A409" s="2" t="s">
        <v>168</v>
      </c>
      <c r="B409" s="1" t="s">
        <v>172</v>
      </c>
      <c r="C409" s="1" t="s">
        <v>170</v>
      </c>
      <c r="E409" s="1" t="s">
        <v>1488</v>
      </c>
      <c r="F409" s="1" t="s">
        <v>1489</v>
      </c>
      <c r="G409" s="1" t="s">
        <v>384</v>
      </c>
      <c r="H409" s="1" t="s">
        <v>167</v>
      </c>
      <c r="I409" s="1" t="s">
        <v>367</v>
      </c>
      <c r="J409" s="1" t="s">
        <v>601</v>
      </c>
      <c r="K409" s="1" t="s">
        <v>1124</v>
      </c>
      <c r="L409" s="1" t="s">
        <v>901</v>
      </c>
      <c r="M409" s="1" t="s">
        <v>1490</v>
      </c>
      <c r="N409" s="1" t="s">
        <v>364</v>
      </c>
      <c r="O409" s="1">
        <v>1</v>
      </c>
      <c r="P409" s="4">
        <v>320</v>
      </c>
      <c r="Q409" s="5">
        <f t="shared" si="18"/>
        <v>320</v>
      </c>
      <c r="R409" s="5">
        <f t="shared" si="19"/>
        <v>118.5185185185185</v>
      </c>
      <c r="S409" s="5">
        <f t="shared" si="20"/>
        <v>118.5185185185185</v>
      </c>
    </row>
    <row r="410" spans="1:19" ht="76.900000000000006" customHeight="1">
      <c r="A410" s="2" t="s">
        <v>168</v>
      </c>
      <c r="B410" s="1" t="s">
        <v>172</v>
      </c>
      <c r="C410" s="1" t="s">
        <v>170</v>
      </c>
      <c r="E410" s="1" t="s">
        <v>1491</v>
      </c>
      <c r="F410" s="1" t="s">
        <v>1492</v>
      </c>
      <c r="G410" s="1" t="s">
        <v>406</v>
      </c>
      <c r="H410" s="1" t="s">
        <v>167</v>
      </c>
      <c r="I410" s="1" t="s">
        <v>367</v>
      </c>
      <c r="J410" s="1" t="s">
        <v>196</v>
      </c>
      <c r="K410" s="1" t="s">
        <v>1124</v>
      </c>
      <c r="L410" s="1" t="s">
        <v>386</v>
      </c>
      <c r="M410" s="1" t="s">
        <v>1493</v>
      </c>
      <c r="N410" s="1" t="s">
        <v>364</v>
      </c>
      <c r="O410" s="1">
        <v>1</v>
      </c>
      <c r="P410" s="4">
        <v>320</v>
      </c>
      <c r="Q410" s="5">
        <f t="shared" si="18"/>
        <v>320</v>
      </c>
      <c r="R410" s="5">
        <f t="shared" si="19"/>
        <v>118.5185185185185</v>
      </c>
      <c r="S410" s="5">
        <f t="shared" si="20"/>
        <v>118.5185185185185</v>
      </c>
    </row>
    <row r="411" spans="1:19" ht="76.900000000000006" customHeight="1">
      <c r="A411" s="2" t="s">
        <v>168</v>
      </c>
      <c r="B411" s="1" t="s">
        <v>172</v>
      </c>
      <c r="C411" s="1" t="s">
        <v>170</v>
      </c>
      <c r="E411" s="1" t="s">
        <v>1494</v>
      </c>
      <c r="F411" s="1" t="s">
        <v>1495</v>
      </c>
      <c r="G411" s="1" t="s">
        <v>1496</v>
      </c>
      <c r="H411" s="1" t="s">
        <v>167</v>
      </c>
      <c r="I411" s="1" t="s">
        <v>169</v>
      </c>
      <c r="J411" s="1" t="s">
        <v>347</v>
      </c>
      <c r="K411" s="1" t="s">
        <v>1486</v>
      </c>
      <c r="L411" s="1" t="s">
        <v>493</v>
      </c>
      <c r="M411" s="1" t="s">
        <v>1497</v>
      </c>
      <c r="N411" s="1" t="s">
        <v>192</v>
      </c>
      <c r="O411" s="1">
        <v>1</v>
      </c>
      <c r="P411" s="4">
        <v>800</v>
      </c>
      <c r="Q411" s="5">
        <f t="shared" si="18"/>
        <v>800</v>
      </c>
      <c r="R411" s="5">
        <f t="shared" si="19"/>
        <v>296.2962962962963</v>
      </c>
      <c r="S411" s="5">
        <f t="shared" si="20"/>
        <v>296.2962962962963</v>
      </c>
    </row>
    <row r="412" spans="1:19" ht="76.900000000000006" customHeight="1">
      <c r="A412" s="2" t="s">
        <v>168</v>
      </c>
      <c r="B412" s="1" t="s">
        <v>172</v>
      </c>
      <c r="C412" s="1" t="s">
        <v>170</v>
      </c>
      <c r="E412" s="1" t="s">
        <v>1498</v>
      </c>
      <c r="F412" s="1" t="s">
        <v>1499</v>
      </c>
      <c r="G412" s="1" t="s">
        <v>1500</v>
      </c>
      <c r="H412" s="1" t="s">
        <v>167</v>
      </c>
      <c r="I412" s="1" t="s">
        <v>169</v>
      </c>
      <c r="J412" s="1" t="s">
        <v>200</v>
      </c>
      <c r="K412" s="1" t="s">
        <v>1486</v>
      </c>
      <c r="L412" s="1" t="s">
        <v>174</v>
      </c>
      <c r="M412" s="1" t="s">
        <v>1501</v>
      </c>
      <c r="N412" s="1" t="s">
        <v>192</v>
      </c>
      <c r="O412" s="1">
        <v>1</v>
      </c>
      <c r="P412" s="4">
        <v>1200</v>
      </c>
      <c r="Q412" s="5">
        <f t="shared" si="18"/>
        <v>1200</v>
      </c>
      <c r="R412" s="5">
        <f t="shared" si="19"/>
        <v>444.4444444444444</v>
      </c>
      <c r="S412" s="5">
        <f t="shared" si="20"/>
        <v>444.4444444444444</v>
      </c>
    </row>
    <row r="413" spans="1:19" ht="76.900000000000006" customHeight="1">
      <c r="A413" s="2" t="s">
        <v>168</v>
      </c>
      <c r="B413" s="1" t="s">
        <v>172</v>
      </c>
      <c r="C413" s="1" t="s">
        <v>170</v>
      </c>
      <c r="E413" s="1" t="s">
        <v>1502</v>
      </c>
      <c r="F413" s="1" t="s">
        <v>1503</v>
      </c>
      <c r="G413" s="1" t="s">
        <v>1504</v>
      </c>
      <c r="H413" s="1" t="s">
        <v>179</v>
      </c>
      <c r="I413" s="1" t="s">
        <v>169</v>
      </c>
      <c r="J413" s="1" t="s">
        <v>347</v>
      </c>
      <c r="K413" s="1" t="s">
        <v>1486</v>
      </c>
      <c r="L413" s="1" t="s">
        <v>228</v>
      </c>
      <c r="M413" s="1" t="s">
        <v>1505</v>
      </c>
      <c r="N413" s="1" t="s">
        <v>176</v>
      </c>
      <c r="O413" s="1">
        <v>1</v>
      </c>
      <c r="P413" s="4">
        <v>800</v>
      </c>
      <c r="Q413" s="5">
        <f t="shared" si="18"/>
        <v>800</v>
      </c>
      <c r="R413" s="5">
        <f t="shared" si="19"/>
        <v>296.2962962962963</v>
      </c>
      <c r="S413" s="5">
        <f t="shared" si="20"/>
        <v>296.2962962962963</v>
      </c>
    </row>
    <row r="414" spans="1:19" ht="76.900000000000006" customHeight="1">
      <c r="A414" s="2" t="s">
        <v>168</v>
      </c>
      <c r="B414" s="1" t="s">
        <v>172</v>
      </c>
      <c r="C414" s="1" t="s">
        <v>170</v>
      </c>
      <c r="E414" s="1" t="s">
        <v>1506</v>
      </c>
      <c r="F414" s="1" t="s">
        <v>1507</v>
      </c>
      <c r="G414" s="1" t="s">
        <v>1468</v>
      </c>
      <c r="H414" s="1" t="s">
        <v>179</v>
      </c>
      <c r="I414" s="1" t="s">
        <v>180</v>
      </c>
      <c r="J414" s="1" t="s">
        <v>216</v>
      </c>
      <c r="K414" s="1" t="s">
        <v>1508</v>
      </c>
      <c r="L414" s="1" t="s">
        <v>183</v>
      </c>
      <c r="M414" s="1" t="s">
        <v>1509</v>
      </c>
      <c r="N414" s="1" t="s">
        <v>364</v>
      </c>
      <c r="O414" s="1">
        <v>1</v>
      </c>
      <c r="P414" s="4">
        <v>950</v>
      </c>
      <c r="Q414" s="5">
        <f t="shared" si="18"/>
        <v>950</v>
      </c>
      <c r="R414" s="5">
        <f t="shared" si="19"/>
        <v>351.85185185185185</v>
      </c>
      <c r="S414" s="5">
        <f t="shared" si="20"/>
        <v>351.85185185185185</v>
      </c>
    </row>
    <row r="415" spans="1:19" ht="76.900000000000006" customHeight="1">
      <c r="A415" s="2" t="s">
        <v>168</v>
      </c>
      <c r="B415" s="1" t="s">
        <v>172</v>
      </c>
      <c r="C415" s="1" t="s">
        <v>170</v>
      </c>
      <c r="E415" s="1" t="s">
        <v>1510</v>
      </c>
      <c r="F415" s="1" t="s">
        <v>1511</v>
      </c>
      <c r="G415" s="1" t="s">
        <v>1162</v>
      </c>
      <c r="H415" s="1" t="s">
        <v>167</v>
      </c>
      <c r="I415" s="1" t="s">
        <v>210</v>
      </c>
      <c r="J415" s="1" t="s">
        <v>171</v>
      </c>
      <c r="K415" s="1" t="s">
        <v>1129</v>
      </c>
      <c r="L415" s="1" t="s">
        <v>174</v>
      </c>
      <c r="M415" s="1" t="s">
        <v>1512</v>
      </c>
      <c r="N415" s="1" t="s">
        <v>741</v>
      </c>
      <c r="O415" s="1">
        <v>1</v>
      </c>
      <c r="P415" s="4">
        <v>1200</v>
      </c>
      <c r="Q415" s="5">
        <f t="shared" si="18"/>
        <v>1200</v>
      </c>
      <c r="R415" s="5">
        <f t="shared" si="19"/>
        <v>444.4444444444444</v>
      </c>
      <c r="S415" s="5">
        <f t="shared" si="20"/>
        <v>444.4444444444444</v>
      </c>
    </row>
    <row r="416" spans="1:19" ht="76.900000000000006" customHeight="1">
      <c r="A416" s="2" t="s">
        <v>168</v>
      </c>
      <c r="B416" s="1" t="s">
        <v>172</v>
      </c>
      <c r="C416" s="1" t="s">
        <v>170</v>
      </c>
      <c r="E416" s="1" t="s">
        <v>1513</v>
      </c>
      <c r="F416" s="1" t="s">
        <v>1514</v>
      </c>
      <c r="G416" s="1" t="s">
        <v>1162</v>
      </c>
      <c r="H416" s="1" t="s">
        <v>167</v>
      </c>
      <c r="I416" s="1" t="s">
        <v>210</v>
      </c>
      <c r="J416" s="1" t="s">
        <v>171</v>
      </c>
      <c r="K416" s="1" t="s">
        <v>1129</v>
      </c>
      <c r="L416" s="1" t="s">
        <v>174</v>
      </c>
      <c r="M416" s="1" t="s">
        <v>1515</v>
      </c>
      <c r="N416" s="1" t="s">
        <v>371</v>
      </c>
      <c r="O416" s="1">
        <v>1</v>
      </c>
      <c r="P416" s="4">
        <v>1200</v>
      </c>
      <c r="Q416" s="5">
        <f t="shared" si="18"/>
        <v>1200</v>
      </c>
      <c r="R416" s="5">
        <f t="shared" si="19"/>
        <v>444.4444444444444</v>
      </c>
      <c r="S416" s="5">
        <f t="shared" si="20"/>
        <v>444.4444444444444</v>
      </c>
    </row>
    <row r="417" spans="1:19" ht="76.900000000000006" customHeight="1">
      <c r="A417" s="2" t="s">
        <v>168</v>
      </c>
      <c r="B417" s="1" t="s">
        <v>172</v>
      </c>
      <c r="C417" s="1" t="s">
        <v>170</v>
      </c>
      <c r="E417" s="1" t="s">
        <v>1516</v>
      </c>
      <c r="F417" s="1" t="s">
        <v>1517</v>
      </c>
      <c r="G417" s="1" t="s">
        <v>1162</v>
      </c>
      <c r="H417" s="1" t="s">
        <v>167</v>
      </c>
      <c r="I417" s="1" t="s">
        <v>210</v>
      </c>
      <c r="J417" s="1" t="s">
        <v>171</v>
      </c>
      <c r="K417" s="1" t="s">
        <v>1129</v>
      </c>
      <c r="L417" s="1" t="s">
        <v>174</v>
      </c>
      <c r="M417" s="1" t="s">
        <v>1518</v>
      </c>
      <c r="N417" s="1" t="s">
        <v>185</v>
      </c>
      <c r="O417" s="1">
        <v>1</v>
      </c>
      <c r="P417" s="4">
        <v>1200</v>
      </c>
      <c r="Q417" s="5">
        <f t="shared" si="18"/>
        <v>1200</v>
      </c>
      <c r="R417" s="5">
        <f t="shared" si="19"/>
        <v>444.4444444444444</v>
      </c>
      <c r="S417" s="5">
        <f t="shared" si="20"/>
        <v>444.4444444444444</v>
      </c>
    </row>
    <row r="418" spans="1:19" ht="76.900000000000006" customHeight="1">
      <c r="A418" s="2" t="s">
        <v>168</v>
      </c>
      <c r="B418" s="1" t="s">
        <v>172</v>
      </c>
      <c r="C418" s="1" t="s">
        <v>170</v>
      </c>
      <c r="E418" s="1" t="s">
        <v>1519</v>
      </c>
      <c r="F418" s="1" t="s">
        <v>1520</v>
      </c>
      <c r="G418" s="1" t="s">
        <v>1521</v>
      </c>
      <c r="H418" s="1" t="s">
        <v>167</v>
      </c>
      <c r="I418" s="1" t="s">
        <v>1359</v>
      </c>
      <c r="J418" s="1" t="s">
        <v>216</v>
      </c>
      <c r="K418" s="1" t="s">
        <v>1124</v>
      </c>
      <c r="L418" s="1" t="s">
        <v>901</v>
      </c>
      <c r="M418" s="1" t="s">
        <v>1522</v>
      </c>
      <c r="N418" s="1" t="s">
        <v>1120</v>
      </c>
      <c r="O418" s="1">
        <v>1</v>
      </c>
      <c r="P418" s="4">
        <v>220</v>
      </c>
      <c r="Q418" s="5">
        <f t="shared" si="18"/>
        <v>220</v>
      </c>
      <c r="R418" s="5">
        <f t="shared" si="19"/>
        <v>81.481481481481481</v>
      </c>
      <c r="S418" s="5">
        <f t="shared" si="20"/>
        <v>81.481481481481481</v>
      </c>
    </row>
    <row r="419" spans="1:19" ht="76.900000000000006" customHeight="1">
      <c r="A419" s="2" t="s">
        <v>168</v>
      </c>
      <c r="B419" s="1" t="s">
        <v>172</v>
      </c>
      <c r="C419" s="1" t="s">
        <v>170</v>
      </c>
      <c r="E419" s="1" t="s">
        <v>1523</v>
      </c>
      <c r="F419" s="1" t="s">
        <v>1524</v>
      </c>
      <c r="G419" s="1" t="s">
        <v>227</v>
      </c>
      <c r="H419" s="1" t="s">
        <v>167</v>
      </c>
      <c r="I419" s="1" t="s">
        <v>981</v>
      </c>
      <c r="J419" s="1" t="s">
        <v>216</v>
      </c>
      <c r="K419" s="1" t="s">
        <v>1525</v>
      </c>
      <c r="L419" s="1" t="s">
        <v>976</v>
      </c>
      <c r="M419" s="1" t="s">
        <v>1526</v>
      </c>
      <c r="N419" s="1" t="s">
        <v>818</v>
      </c>
      <c r="O419" s="1">
        <v>1</v>
      </c>
      <c r="P419" s="4">
        <v>100</v>
      </c>
      <c r="Q419" s="5">
        <f t="shared" si="18"/>
        <v>100</v>
      </c>
      <c r="R419" s="5">
        <f t="shared" si="19"/>
        <v>37.037037037037038</v>
      </c>
      <c r="S419" s="5">
        <f t="shared" si="20"/>
        <v>37.037037037037038</v>
      </c>
    </row>
    <row r="420" spans="1:19" ht="76.900000000000006" customHeight="1">
      <c r="A420" s="2" t="s">
        <v>168</v>
      </c>
      <c r="B420" s="1" t="s">
        <v>172</v>
      </c>
      <c r="C420" s="1" t="s">
        <v>170</v>
      </c>
      <c r="E420" s="1" t="s">
        <v>1527</v>
      </c>
      <c r="F420" s="1" t="s">
        <v>1528</v>
      </c>
      <c r="G420" s="1" t="s">
        <v>227</v>
      </c>
      <c r="H420" s="1" t="s">
        <v>167</v>
      </c>
      <c r="I420" s="1" t="s">
        <v>981</v>
      </c>
      <c r="J420" s="1" t="s">
        <v>313</v>
      </c>
      <c r="K420" s="1" t="s">
        <v>1525</v>
      </c>
      <c r="L420" s="1" t="s">
        <v>976</v>
      </c>
      <c r="M420" s="1" t="s">
        <v>1529</v>
      </c>
      <c r="N420" s="1" t="s">
        <v>818</v>
      </c>
      <c r="O420" s="1">
        <v>1</v>
      </c>
      <c r="P420" s="4">
        <v>100</v>
      </c>
      <c r="Q420" s="5">
        <f t="shared" si="18"/>
        <v>100</v>
      </c>
      <c r="R420" s="5">
        <f t="shared" si="19"/>
        <v>37.037037037037038</v>
      </c>
      <c r="S420" s="5">
        <f t="shared" si="20"/>
        <v>37.037037037037038</v>
      </c>
    </row>
    <row r="421" spans="1:19" ht="76.900000000000006" customHeight="1">
      <c r="A421" s="2" t="s">
        <v>168</v>
      </c>
      <c r="B421" s="1" t="s">
        <v>172</v>
      </c>
      <c r="C421" s="1" t="s">
        <v>170</v>
      </c>
      <c r="E421" s="1" t="s">
        <v>1530</v>
      </c>
      <c r="F421" s="1" t="s">
        <v>1531</v>
      </c>
      <c r="G421" s="1" t="s">
        <v>227</v>
      </c>
      <c r="H421" s="1" t="s">
        <v>167</v>
      </c>
      <c r="I421" s="1" t="s">
        <v>981</v>
      </c>
      <c r="J421" s="1" t="s">
        <v>568</v>
      </c>
      <c r="K421" s="1" t="s">
        <v>1525</v>
      </c>
      <c r="L421" s="1" t="s">
        <v>976</v>
      </c>
      <c r="M421" s="1" t="s">
        <v>1532</v>
      </c>
      <c r="N421" s="1" t="s">
        <v>818</v>
      </c>
      <c r="O421" s="1">
        <v>1</v>
      </c>
      <c r="P421" s="4">
        <v>100</v>
      </c>
      <c r="Q421" s="5">
        <f t="shared" si="18"/>
        <v>100</v>
      </c>
      <c r="R421" s="5">
        <f t="shared" si="19"/>
        <v>37.037037037037038</v>
      </c>
      <c r="S421" s="5">
        <f t="shared" si="20"/>
        <v>37.037037037037038</v>
      </c>
    </row>
    <row r="422" spans="1:19" ht="76.900000000000006" customHeight="1">
      <c r="A422" s="2" t="s">
        <v>168</v>
      </c>
      <c r="B422" s="1" t="s">
        <v>172</v>
      </c>
      <c r="C422" s="1" t="s">
        <v>170</v>
      </c>
      <c r="E422" s="1" t="s">
        <v>1533</v>
      </c>
      <c r="F422" s="1" t="s">
        <v>1534</v>
      </c>
      <c r="G422" s="1" t="s">
        <v>227</v>
      </c>
      <c r="H422" s="1" t="s">
        <v>167</v>
      </c>
      <c r="I422" s="1" t="s">
        <v>981</v>
      </c>
      <c r="J422" s="1" t="s">
        <v>200</v>
      </c>
      <c r="K422" s="1" t="s">
        <v>1525</v>
      </c>
      <c r="L422" s="1" t="s">
        <v>976</v>
      </c>
      <c r="M422" s="1" t="s">
        <v>1535</v>
      </c>
      <c r="N422" s="1" t="s">
        <v>818</v>
      </c>
      <c r="O422" s="1">
        <v>1</v>
      </c>
      <c r="P422" s="4">
        <v>100</v>
      </c>
      <c r="Q422" s="5">
        <f t="shared" si="18"/>
        <v>100</v>
      </c>
      <c r="R422" s="5">
        <f t="shared" si="19"/>
        <v>37.037037037037038</v>
      </c>
      <c r="S422" s="5">
        <f t="shared" si="20"/>
        <v>37.037037037037038</v>
      </c>
    </row>
    <row r="423" spans="1:19" ht="76.900000000000006" customHeight="1">
      <c r="A423" s="2" t="s">
        <v>168</v>
      </c>
      <c r="B423" s="1" t="s">
        <v>172</v>
      </c>
      <c r="C423" s="1" t="s">
        <v>845</v>
      </c>
      <c r="E423" s="1" t="s">
        <v>1536</v>
      </c>
      <c r="F423" s="1" t="s">
        <v>1537</v>
      </c>
      <c r="G423" s="1" t="s">
        <v>1538</v>
      </c>
      <c r="H423" s="1" t="s">
        <v>167</v>
      </c>
      <c r="I423" s="1" t="s">
        <v>974</v>
      </c>
      <c r="J423" s="1" t="s">
        <v>216</v>
      </c>
      <c r="K423" s="1" t="s">
        <v>1525</v>
      </c>
      <c r="L423" s="1" t="s">
        <v>976</v>
      </c>
      <c r="M423" s="1" t="s">
        <v>1539</v>
      </c>
      <c r="N423" s="1" t="s">
        <v>818</v>
      </c>
      <c r="O423" s="1">
        <v>1</v>
      </c>
      <c r="P423" s="4">
        <v>120</v>
      </c>
      <c r="Q423" s="5">
        <f t="shared" si="18"/>
        <v>120</v>
      </c>
      <c r="R423" s="5">
        <f t="shared" si="19"/>
        <v>44.444444444444443</v>
      </c>
      <c r="S423" s="5">
        <f t="shared" si="20"/>
        <v>44.444444444444443</v>
      </c>
    </row>
    <row r="424" spans="1:19" ht="76.900000000000006" customHeight="1">
      <c r="A424" s="2" t="s">
        <v>168</v>
      </c>
      <c r="B424" s="1" t="s">
        <v>172</v>
      </c>
      <c r="C424" s="1" t="s">
        <v>170</v>
      </c>
      <c r="E424" s="1" t="s">
        <v>1540</v>
      </c>
      <c r="F424" s="1" t="s">
        <v>1541</v>
      </c>
      <c r="G424" s="1" t="s">
        <v>1542</v>
      </c>
      <c r="H424" s="1" t="s">
        <v>167</v>
      </c>
      <c r="I424" s="1" t="s">
        <v>1543</v>
      </c>
      <c r="J424" s="1" t="s">
        <v>451</v>
      </c>
      <c r="K424" s="1" t="s">
        <v>1544</v>
      </c>
      <c r="L424" s="1" t="s">
        <v>1545</v>
      </c>
      <c r="M424" s="1" t="s">
        <v>1546</v>
      </c>
      <c r="N424" s="1" t="s">
        <v>818</v>
      </c>
      <c r="O424" s="1">
        <v>1</v>
      </c>
      <c r="P424" s="4">
        <v>250</v>
      </c>
      <c r="Q424" s="5">
        <f t="shared" si="18"/>
        <v>250</v>
      </c>
      <c r="R424" s="5">
        <f t="shared" si="19"/>
        <v>92.592592592592581</v>
      </c>
      <c r="S424" s="5">
        <f t="shared" si="20"/>
        <v>92.592592592592581</v>
      </c>
    </row>
    <row r="425" spans="1:19" ht="76.900000000000006" customHeight="1">
      <c r="A425" s="2" t="s">
        <v>168</v>
      </c>
      <c r="B425" s="1" t="s">
        <v>172</v>
      </c>
      <c r="C425" s="1" t="s">
        <v>170</v>
      </c>
      <c r="E425" s="1" t="s">
        <v>1547</v>
      </c>
      <c r="F425" s="1" t="s">
        <v>1548</v>
      </c>
      <c r="G425" s="1" t="s">
        <v>969</v>
      </c>
      <c r="H425" s="1" t="s">
        <v>167</v>
      </c>
      <c r="I425" s="1" t="s">
        <v>1549</v>
      </c>
      <c r="J425" s="1" t="s">
        <v>189</v>
      </c>
      <c r="K425" s="1" t="s">
        <v>1544</v>
      </c>
      <c r="L425" s="1" t="s">
        <v>1550</v>
      </c>
      <c r="M425" s="1" t="s">
        <v>1551</v>
      </c>
      <c r="N425" s="1" t="s">
        <v>818</v>
      </c>
      <c r="O425" s="1">
        <v>1</v>
      </c>
      <c r="P425" s="4">
        <v>115</v>
      </c>
      <c r="Q425" s="5">
        <f t="shared" si="18"/>
        <v>115</v>
      </c>
      <c r="R425" s="5">
        <f t="shared" si="19"/>
        <v>42.592592592592588</v>
      </c>
      <c r="S425" s="5">
        <f t="shared" si="20"/>
        <v>42.592592592592588</v>
      </c>
    </row>
    <row r="426" spans="1:19" ht="76.900000000000006" customHeight="1">
      <c r="A426" s="2" t="s">
        <v>168</v>
      </c>
      <c r="B426" s="1" t="s">
        <v>172</v>
      </c>
      <c r="C426" s="1" t="s">
        <v>170</v>
      </c>
      <c r="E426" s="1" t="s">
        <v>1552</v>
      </c>
      <c r="F426" s="1" t="s">
        <v>1553</v>
      </c>
      <c r="G426" s="1" t="s">
        <v>1496</v>
      </c>
      <c r="H426" s="1" t="s">
        <v>287</v>
      </c>
      <c r="I426" s="1" t="s">
        <v>809</v>
      </c>
      <c r="J426" s="1" t="s">
        <v>200</v>
      </c>
      <c r="K426" s="1" t="s">
        <v>1124</v>
      </c>
      <c r="L426" s="1" t="s">
        <v>386</v>
      </c>
      <c r="M426" s="1" t="s">
        <v>1554</v>
      </c>
      <c r="N426" s="1" t="s">
        <v>741</v>
      </c>
      <c r="O426" s="1">
        <v>1</v>
      </c>
      <c r="P426" s="4">
        <v>320</v>
      </c>
      <c r="Q426" s="5">
        <f t="shared" si="18"/>
        <v>320</v>
      </c>
      <c r="R426" s="5">
        <f t="shared" si="19"/>
        <v>118.5185185185185</v>
      </c>
      <c r="S426" s="5">
        <f t="shared" si="20"/>
        <v>118.5185185185185</v>
      </c>
    </row>
    <row r="427" spans="1:19" ht="76.900000000000006" customHeight="1">
      <c r="A427" s="2" t="s">
        <v>168</v>
      </c>
      <c r="B427" s="1" t="s">
        <v>172</v>
      </c>
      <c r="C427" s="1" t="s">
        <v>170</v>
      </c>
      <c r="E427" s="1" t="s">
        <v>1555</v>
      </c>
      <c r="F427" s="1" t="s">
        <v>1556</v>
      </c>
      <c r="G427" s="1" t="s">
        <v>1162</v>
      </c>
      <c r="H427" s="1" t="s">
        <v>167</v>
      </c>
      <c r="I427" s="1" t="s">
        <v>809</v>
      </c>
      <c r="J427" s="1" t="s">
        <v>171</v>
      </c>
      <c r="K427" s="1" t="s">
        <v>1124</v>
      </c>
      <c r="L427" s="1" t="s">
        <v>369</v>
      </c>
      <c r="M427" s="1" t="s">
        <v>1557</v>
      </c>
      <c r="N427" s="1" t="s">
        <v>364</v>
      </c>
      <c r="O427" s="1">
        <v>1</v>
      </c>
      <c r="P427" s="4">
        <v>320</v>
      </c>
      <c r="Q427" s="5">
        <f t="shared" si="18"/>
        <v>320</v>
      </c>
      <c r="R427" s="5">
        <f t="shared" si="19"/>
        <v>118.5185185185185</v>
      </c>
      <c r="S427" s="5">
        <f t="shared" si="20"/>
        <v>118.5185185185185</v>
      </c>
    </row>
    <row r="428" spans="1:19" ht="76.900000000000006" customHeight="1">
      <c r="A428" s="2" t="s">
        <v>168</v>
      </c>
      <c r="B428" s="1" t="s">
        <v>172</v>
      </c>
      <c r="C428" s="1" t="s">
        <v>170</v>
      </c>
      <c r="E428" s="1" t="s">
        <v>1558</v>
      </c>
      <c r="F428" s="1" t="s">
        <v>1559</v>
      </c>
      <c r="G428" s="1" t="s">
        <v>1162</v>
      </c>
      <c r="H428" s="1" t="s">
        <v>167</v>
      </c>
      <c r="I428" s="1" t="s">
        <v>809</v>
      </c>
      <c r="J428" s="1" t="s">
        <v>171</v>
      </c>
      <c r="K428" s="1" t="s">
        <v>1124</v>
      </c>
      <c r="L428" s="1" t="s">
        <v>369</v>
      </c>
      <c r="M428" s="1" t="s">
        <v>1560</v>
      </c>
      <c r="N428" s="1" t="s">
        <v>364</v>
      </c>
      <c r="O428" s="1">
        <v>1</v>
      </c>
      <c r="P428" s="4">
        <v>320</v>
      </c>
      <c r="Q428" s="5">
        <f t="shared" si="18"/>
        <v>320</v>
      </c>
      <c r="R428" s="5">
        <f t="shared" si="19"/>
        <v>118.5185185185185</v>
      </c>
      <c r="S428" s="5">
        <f t="shared" si="20"/>
        <v>118.5185185185185</v>
      </c>
    </row>
    <row r="429" spans="1:19" ht="76.900000000000006" customHeight="1">
      <c r="A429" s="2" t="s">
        <v>168</v>
      </c>
      <c r="B429" s="1" t="s">
        <v>172</v>
      </c>
      <c r="C429" s="1" t="s">
        <v>170</v>
      </c>
      <c r="E429" s="1" t="s">
        <v>1561</v>
      </c>
      <c r="F429" s="1" t="s">
        <v>1562</v>
      </c>
      <c r="G429" s="1" t="s">
        <v>1563</v>
      </c>
      <c r="H429" s="1" t="s">
        <v>167</v>
      </c>
      <c r="I429" s="1" t="s">
        <v>1543</v>
      </c>
      <c r="J429" s="1" t="s">
        <v>313</v>
      </c>
      <c r="K429" s="1" t="s">
        <v>1544</v>
      </c>
      <c r="L429" s="1" t="s">
        <v>1564</v>
      </c>
      <c r="M429" s="1" t="s">
        <v>1565</v>
      </c>
      <c r="N429" s="1" t="s">
        <v>818</v>
      </c>
      <c r="O429" s="1">
        <v>1</v>
      </c>
      <c r="P429" s="4">
        <v>100</v>
      </c>
      <c r="Q429" s="5">
        <f t="shared" si="18"/>
        <v>100</v>
      </c>
      <c r="R429" s="5">
        <f t="shared" si="19"/>
        <v>37.037037037037038</v>
      </c>
      <c r="S429" s="5">
        <f t="shared" si="20"/>
        <v>37.037037037037038</v>
      </c>
    </row>
    <row r="430" spans="1:19" ht="76.900000000000006" customHeight="1">
      <c r="A430" s="2" t="s">
        <v>168</v>
      </c>
      <c r="B430" s="1" t="s">
        <v>172</v>
      </c>
      <c r="C430" s="1" t="s">
        <v>170</v>
      </c>
      <c r="E430" s="1" t="s">
        <v>1566</v>
      </c>
      <c r="F430" s="1" t="s">
        <v>1567</v>
      </c>
      <c r="G430" s="1" t="s">
        <v>969</v>
      </c>
      <c r="H430" s="1" t="s">
        <v>167</v>
      </c>
      <c r="I430" s="1" t="s">
        <v>1549</v>
      </c>
      <c r="J430" s="1" t="s">
        <v>601</v>
      </c>
      <c r="K430" s="1" t="s">
        <v>1544</v>
      </c>
      <c r="L430" s="1" t="s">
        <v>1545</v>
      </c>
      <c r="M430" s="1" t="s">
        <v>1568</v>
      </c>
      <c r="N430" s="1" t="s">
        <v>818</v>
      </c>
      <c r="O430" s="1">
        <v>1</v>
      </c>
      <c r="P430" s="4">
        <v>115</v>
      </c>
      <c r="Q430" s="5">
        <f t="shared" si="18"/>
        <v>115</v>
      </c>
      <c r="R430" s="5">
        <f t="shared" si="19"/>
        <v>42.592592592592588</v>
      </c>
      <c r="S430" s="5">
        <f t="shared" si="20"/>
        <v>42.592592592592588</v>
      </c>
    </row>
    <row r="431" spans="1:19" ht="76.900000000000006" customHeight="1">
      <c r="A431" s="2" t="s">
        <v>168</v>
      </c>
      <c r="B431" s="1" t="s">
        <v>172</v>
      </c>
      <c r="C431" s="1" t="s">
        <v>170</v>
      </c>
      <c r="E431" s="1" t="s">
        <v>1569</v>
      </c>
      <c r="F431" s="1" t="s">
        <v>1570</v>
      </c>
      <c r="G431" s="1" t="s">
        <v>969</v>
      </c>
      <c r="H431" s="1" t="s">
        <v>167</v>
      </c>
      <c r="I431" s="1" t="s">
        <v>1549</v>
      </c>
      <c r="J431" s="1" t="s">
        <v>189</v>
      </c>
      <c r="K431" s="1" t="s">
        <v>1544</v>
      </c>
      <c r="L431" s="1" t="s">
        <v>1550</v>
      </c>
      <c r="M431" s="1" t="s">
        <v>1571</v>
      </c>
      <c r="N431" s="1" t="s">
        <v>818</v>
      </c>
      <c r="O431" s="1">
        <v>1</v>
      </c>
      <c r="P431" s="4">
        <v>115</v>
      </c>
      <c r="Q431" s="5">
        <f t="shared" si="18"/>
        <v>115</v>
      </c>
      <c r="R431" s="5">
        <f t="shared" si="19"/>
        <v>42.592592592592588</v>
      </c>
      <c r="S431" s="5">
        <f t="shared" si="20"/>
        <v>42.592592592592588</v>
      </c>
    </row>
    <row r="432" spans="1:19" ht="76.900000000000006" customHeight="1">
      <c r="A432" s="2" t="s">
        <v>168</v>
      </c>
      <c r="B432" s="1" t="s">
        <v>172</v>
      </c>
      <c r="C432" s="1" t="s">
        <v>170</v>
      </c>
      <c r="E432" s="1" t="s">
        <v>1572</v>
      </c>
      <c r="F432" s="1" t="s">
        <v>1573</v>
      </c>
      <c r="G432" s="1" t="s">
        <v>227</v>
      </c>
      <c r="H432" s="1" t="s">
        <v>167</v>
      </c>
      <c r="I432" s="1" t="s">
        <v>974</v>
      </c>
      <c r="J432" s="1" t="s">
        <v>181</v>
      </c>
      <c r="K432" s="1" t="s">
        <v>1525</v>
      </c>
      <c r="L432" s="1" t="s">
        <v>976</v>
      </c>
      <c r="M432" s="1" t="s">
        <v>1574</v>
      </c>
      <c r="N432" s="1" t="s">
        <v>818</v>
      </c>
      <c r="O432" s="1">
        <v>1</v>
      </c>
      <c r="P432" s="4">
        <v>120</v>
      </c>
      <c r="Q432" s="5">
        <f t="shared" si="18"/>
        <v>120</v>
      </c>
      <c r="R432" s="5">
        <f t="shared" si="19"/>
        <v>44.444444444444443</v>
      </c>
      <c r="S432" s="5">
        <f t="shared" si="20"/>
        <v>44.444444444444443</v>
      </c>
    </row>
    <row r="433" spans="1:19" ht="76.900000000000006" customHeight="1">
      <c r="A433" s="2" t="s">
        <v>168</v>
      </c>
      <c r="B433" s="1" t="s">
        <v>172</v>
      </c>
      <c r="C433" s="1" t="s">
        <v>170</v>
      </c>
      <c r="E433" s="1" t="s">
        <v>1575</v>
      </c>
      <c r="F433" s="1" t="s">
        <v>1576</v>
      </c>
      <c r="G433" s="1" t="s">
        <v>227</v>
      </c>
      <c r="H433" s="1" t="s">
        <v>167</v>
      </c>
      <c r="I433" s="1" t="s">
        <v>974</v>
      </c>
      <c r="J433" s="1" t="s">
        <v>181</v>
      </c>
      <c r="K433" s="1" t="s">
        <v>1525</v>
      </c>
      <c r="L433" s="1" t="s">
        <v>976</v>
      </c>
      <c r="M433" s="1" t="s">
        <v>1577</v>
      </c>
      <c r="N433" s="1" t="s">
        <v>818</v>
      </c>
      <c r="O433" s="1">
        <v>1</v>
      </c>
      <c r="P433" s="4">
        <v>120</v>
      </c>
      <c r="Q433" s="5">
        <f t="shared" si="18"/>
        <v>120</v>
      </c>
      <c r="R433" s="5">
        <f t="shared" si="19"/>
        <v>44.444444444444443</v>
      </c>
      <c r="S433" s="5">
        <f t="shared" si="20"/>
        <v>44.444444444444443</v>
      </c>
    </row>
    <row r="434" spans="1:19" ht="76.900000000000006" customHeight="1">
      <c r="A434" s="2" t="s">
        <v>168</v>
      </c>
      <c r="B434" s="1" t="s">
        <v>172</v>
      </c>
      <c r="C434" s="1" t="s">
        <v>845</v>
      </c>
      <c r="E434" s="1" t="s">
        <v>1578</v>
      </c>
      <c r="F434" s="1" t="s">
        <v>1579</v>
      </c>
      <c r="G434" s="1" t="s">
        <v>166</v>
      </c>
      <c r="H434" s="1" t="s">
        <v>278</v>
      </c>
      <c r="I434" s="1" t="s">
        <v>300</v>
      </c>
      <c r="J434" s="1" t="s">
        <v>1580</v>
      </c>
      <c r="K434" s="1" t="s">
        <v>1449</v>
      </c>
      <c r="L434" s="1" t="s">
        <v>302</v>
      </c>
      <c r="M434" s="1" t="s">
        <v>1581</v>
      </c>
      <c r="N434" s="1" t="s">
        <v>192</v>
      </c>
      <c r="O434" s="1">
        <v>1</v>
      </c>
      <c r="P434" s="4">
        <v>270</v>
      </c>
      <c r="Q434" s="5">
        <f t="shared" si="18"/>
        <v>270</v>
      </c>
      <c r="R434" s="5">
        <f t="shared" si="19"/>
        <v>100</v>
      </c>
      <c r="S434" s="5">
        <f t="shared" si="20"/>
        <v>100</v>
      </c>
    </row>
    <row r="435" spans="1:19" ht="76.900000000000006" customHeight="1">
      <c r="A435" s="2" t="s">
        <v>168</v>
      </c>
      <c r="B435" s="1" t="s">
        <v>172</v>
      </c>
      <c r="C435" s="1" t="s">
        <v>1102</v>
      </c>
      <c r="E435" s="1" t="s">
        <v>1582</v>
      </c>
      <c r="F435" s="1" t="s">
        <v>1583</v>
      </c>
      <c r="G435" s="1" t="s">
        <v>1584</v>
      </c>
      <c r="H435" s="1" t="s">
        <v>167</v>
      </c>
      <c r="I435" s="1" t="s">
        <v>1543</v>
      </c>
      <c r="J435" s="1" t="s">
        <v>451</v>
      </c>
      <c r="K435" s="1" t="s">
        <v>1544</v>
      </c>
      <c r="L435" s="1" t="s">
        <v>1545</v>
      </c>
      <c r="M435" s="1" t="s">
        <v>1585</v>
      </c>
      <c r="N435" s="1" t="s">
        <v>818</v>
      </c>
      <c r="O435" s="1">
        <v>1</v>
      </c>
      <c r="P435" s="4">
        <v>350</v>
      </c>
      <c r="Q435" s="5">
        <f t="shared" si="18"/>
        <v>350</v>
      </c>
      <c r="R435" s="5">
        <f t="shared" si="19"/>
        <v>129.62962962962962</v>
      </c>
      <c r="S435" s="5">
        <f t="shared" si="20"/>
        <v>129.62962962962962</v>
      </c>
    </row>
    <row r="436" spans="1:19" ht="76.900000000000006" customHeight="1">
      <c r="A436" s="2" t="s">
        <v>168</v>
      </c>
      <c r="B436" s="1" t="s">
        <v>172</v>
      </c>
      <c r="C436" s="1" t="s">
        <v>170</v>
      </c>
      <c r="E436" s="1" t="s">
        <v>1586</v>
      </c>
      <c r="F436" s="1" t="s">
        <v>1587</v>
      </c>
      <c r="G436" s="1" t="s">
        <v>1588</v>
      </c>
      <c r="H436" s="1" t="s">
        <v>167</v>
      </c>
      <c r="I436" s="1" t="s">
        <v>814</v>
      </c>
      <c r="J436" s="1" t="s">
        <v>196</v>
      </c>
      <c r="K436" s="1" t="s">
        <v>1589</v>
      </c>
      <c r="L436" s="1" t="s">
        <v>929</v>
      </c>
      <c r="M436" s="1" t="s">
        <v>1590</v>
      </c>
      <c r="N436" s="1" t="s">
        <v>818</v>
      </c>
      <c r="O436" s="1">
        <v>1</v>
      </c>
      <c r="P436" s="4">
        <v>80</v>
      </c>
      <c r="Q436" s="5">
        <f t="shared" si="18"/>
        <v>80</v>
      </c>
      <c r="R436" s="5">
        <f t="shared" si="19"/>
        <v>29.629629629629626</v>
      </c>
      <c r="S436" s="5">
        <f t="shared" si="20"/>
        <v>29.629629629629626</v>
      </c>
    </row>
    <row r="437" spans="1:19" ht="76.900000000000006" customHeight="1">
      <c r="A437" s="2" t="s">
        <v>168</v>
      </c>
      <c r="B437" s="1" t="s">
        <v>172</v>
      </c>
      <c r="C437" s="1" t="s">
        <v>845</v>
      </c>
      <c r="E437" s="1" t="s">
        <v>1591</v>
      </c>
      <c r="F437" s="1" t="s">
        <v>1592</v>
      </c>
      <c r="G437" s="1" t="s">
        <v>1593</v>
      </c>
      <c r="H437" s="1" t="s">
        <v>167</v>
      </c>
      <c r="I437" s="1" t="s">
        <v>169</v>
      </c>
      <c r="J437" s="1" t="s">
        <v>181</v>
      </c>
      <c r="K437" s="1" t="s">
        <v>1129</v>
      </c>
      <c r="L437" s="1" t="s">
        <v>296</v>
      </c>
      <c r="M437" s="1" t="s">
        <v>1594</v>
      </c>
      <c r="N437" s="1" t="s">
        <v>202</v>
      </c>
      <c r="O437" s="1">
        <v>1</v>
      </c>
      <c r="P437" s="4">
        <v>990</v>
      </c>
      <c r="Q437" s="5">
        <f t="shared" si="18"/>
        <v>990</v>
      </c>
      <c r="R437" s="5">
        <f t="shared" si="19"/>
        <v>366.66666666666663</v>
      </c>
      <c r="S437" s="5">
        <f t="shared" si="20"/>
        <v>366.66666666666663</v>
      </c>
    </row>
    <row r="438" spans="1:19" ht="76.900000000000006" customHeight="1">
      <c r="A438" s="2" t="s">
        <v>168</v>
      </c>
      <c r="B438" s="1" t="s">
        <v>172</v>
      </c>
      <c r="C438" s="1" t="s">
        <v>845</v>
      </c>
      <c r="E438" s="1" t="s">
        <v>1595</v>
      </c>
      <c r="F438" s="1" t="s">
        <v>1596</v>
      </c>
      <c r="G438" s="1" t="s">
        <v>424</v>
      </c>
      <c r="H438" s="1" t="s">
        <v>167</v>
      </c>
      <c r="I438" s="1" t="s">
        <v>415</v>
      </c>
      <c r="J438" s="1" t="s">
        <v>181</v>
      </c>
      <c r="K438" s="1" t="s">
        <v>1597</v>
      </c>
      <c r="L438" s="1" t="s">
        <v>426</v>
      </c>
      <c r="M438" s="1" t="s">
        <v>1598</v>
      </c>
      <c r="N438" s="1" t="s">
        <v>364</v>
      </c>
      <c r="O438" s="1">
        <v>1</v>
      </c>
      <c r="P438" s="4">
        <v>250</v>
      </c>
      <c r="Q438" s="5">
        <f t="shared" si="18"/>
        <v>250</v>
      </c>
      <c r="R438" s="5">
        <f t="shared" si="19"/>
        <v>92.592592592592581</v>
      </c>
      <c r="S438" s="5">
        <f t="shared" si="20"/>
        <v>92.592592592592581</v>
      </c>
    </row>
    <row r="439" spans="1:19" ht="76.900000000000006" customHeight="1">
      <c r="A439" s="2" t="s">
        <v>168</v>
      </c>
      <c r="B439" s="1" t="s">
        <v>172</v>
      </c>
      <c r="C439" s="1" t="s">
        <v>845</v>
      </c>
      <c r="E439" s="1" t="s">
        <v>1599</v>
      </c>
      <c r="F439" s="1" t="s">
        <v>1600</v>
      </c>
      <c r="G439" s="1" t="s">
        <v>1601</v>
      </c>
      <c r="H439" s="1" t="s">
        <v>179</v>
      </c>
      <c r="I439" s="1" t="s">
        <v>300</v>
      </c>
      <c r="J439" s="1" t="s">
        <v>189</v>
      </c>
      <c r="K439" s="1" t="s">
        <v>1449</v>
      </c>
      <c r="L439" s="1" t="s">
        <v>321</v>
      </c>
      <c r="M439" s="1" t="s">
        <v>1602</v>
      </c>
      <c r="N439" s="1" t="s">
        <v>185</v>
      </c>
      <c r="O439" s="1">
        <v>1</v>
      </c>
      <c r="P439" s="4">
        <v>158</v>
      </c>
      <c r="Q439" s="5">
        <f t="shared" si="18"/>
        <v>158</v>
      </c>
      <c r="R439" s="5">
        <f t="shared" si="19"/>
        <v>58.518518518518512</v>
      </c>
      <c r="S439" s="5">
        <f t="shared" si="20"/>
        <v>58.518518518518512</v>
      </c>
    </row>
    <row r="440" spans="1:19" ht="76.900000000000006" customHeight="1">
      <c r="A440" s="2" t="s">
        <v>168</v>
      </c>
      <c r="B440" s="1" t="s">
        <v>172</v>
      </c>
      <c r="C440" s="1" t="s">
        <v>845</v>
      </c>
      <c r="E440" s="1" t="s">
        <v>1603</v>
      </c>
      <c r="F440" s="1" t="s">
        <v>1604</v>
      </c>
      <c r="G440" s="1" t="s">
        <v>1601</v>
      </c>
      <c r="H440" s="1" t="s">
        <v>179</v>
      </c>
      <c r="I440" s="1" t="s">
        <v>300</v>
      </c>
      <c r="J440" s="1" t="s">
        <v>189</v>
      </c>
      <c r="K440" s="1" t="s">
        <v>1449</v>
      </c>
      <c r="L440" s="1" t="s">
        <v>321</v>
      </c>
      <c r="M440" s="1" t="s">
        <v>1605</v>
      </c>
      <c r="N440" s="1" t="s">
        <v>185</v>
      </c>
      <c r="O440" s="1">
        <v>1</v>
      </c>
      <c r="P440" s="4">
        <v>158</v>
      </c>
      <c r="Q440" s="5">
        <f t="shared" si="18"/>
        <v>158</v>
      </c>
      <c r="R440" s="5">
        <f t="shared" si="19"/>
        <v>58.518518518518512</v>
      </c>
      <c r="S440" s="5">
        <f t="shared" si="20"/>
        <v>58.518518518518512</v>
      </c>
    </row>
    <row r="441" spans="1:19" ht="76.900000000000006" customHeight="1">
      <c r="A441" s="2" t="s">
        <v>168</v>
      </c>
      <c r="B441" s="1" t="s">
        <v>172</v>
      </c>
      <c r="C441" s="1" t="s">
        <v>845</v>
      </c>
      <c r="E441" s="1" t="s">
        <v>1606</v>
      </c>
      <c r="F441" s="1" t="s">
        <v>1607</v>
      </c>
      <c r="G441" s="1" t="s">
        <v>890</v>
      </c>
      <c r="H441" s="1" t="s">
        <v>179</v>
      </c>
      <c r="I441" s="1" t="s">
        <v>300</v>
      </c>
      <c r="J441" s="1" t="s">
        <v>216</v>
      </c>
      <c r="K441" s="1" t="s">
        <v>1449</v>
      </c>
      <c r="L441" s="1" t="s">
        <v>302</v>
      </c>
      <c r="M441" s="1" t="s">
        <v>1608</v>
      </c>
      <c r="N441" s="1" t="s">
        <v>192</v>
      </c>
      <c r="O441" s="1">
        <v>1</v>
      </c>
      <c r="P441" s="4">
        <v>200</v>
      </c>
      <c r="Q441" s="5">
        <f t="shared" si="18"/>
        <v>200</v>
      </c>
      <c r="R441" s="5">
        <f t="shared" si="19"/>
        <v>74.074074074074076</v>
      </c>
      <c r="S441" s="5">
        <f t="shared" si="20"/>
        <v>74.074074074074076</v>
      </c>
    </row>
    <row r="442" spans="1:19" ht="76.900000000000006" customHeight="1">
      <c r="A442" s="2" t="s">
        <v>168</v>
      </c>
      <c r="B442" s="1" t="s">
        <v>172</v>
      </c>
      <c r="C442" s="1" t="s">
        <v>845</v>
      </c>
      <c r="E442" s="1" t="s">
        <v>1609</v>
      </c>
      <c r="F442" s="1" t="s">
        <v>1610</v>
      </c>
      <c r="G442" s="1" t="s">
        <v>890</v>
      </c>
      <c r="H442" s="1" t="s">
        <v>167</v>
      </c>
      <c r="I442" s="1" t="s">
        <v>169</v>
      </c>
      <c r="J442" s="1" t="s">
        <v>1391</v>
      </c>
      <c r="K442" s="1" t="s">
        <v>1129</v>
      </c>
      <c r="L442" s="1" t="s">
        <v>174</v>
      </c>
      <c r="M442" s="1" t="s">
        <v>1611</v>
      </c>
      <c r="N442" s="1" t="s">
        <v>364</v>
      </c>
      <c r="O442" s="1">
        <v>1</v>
      </c>
      <c r="P442" s="4">
        <v>1080</v>
      </c>
      <c r="Q442" s="5">
        <f t="shared" si="18"/>
        <v>1080</v>
      </c>
      <c r="R442" s="5">
        <f t="shared" si="19"/>
        <v>400</v>
      </c>
      <c r="S442" s="5">
        <f t="shared" si="20"/>
        <v>400</v>
      </c>
    </row>
    <row r="443" spans="1:19" ht="76.900000000000006" customHeight="1">
      <c r="A443" s="2" t="s">
        <v>168</v>
      </c>
      <c r="B443" s="1" t="s">
        <v>172</v>
      </c>
      <c r="C443" s="1" t="s">
        <v>845</v>
      </c>
      <c r="E443" s="1" t="s">
        <v>1612</v>
      </c>
      <c r="F443" s="1" t="s">
        <v>1613</v>
      </c>
      <c r="G443" s="1" t="s">
        <v>890</v>
      </c>
      <c r="H443" s="1" t="s">
        <v>179</v>
      </c>
      <c r="I443" s="1" t="s">
        <v>300</v>
      </c>
      <c r="J443" s="1" t="s">
        <v>216</v>
      </c>
      <c r="K443" s="1" t="s">
        <v>1449</v>
      </c>
      <c r="L443" s="1" t="s">
        <v>302</v>
      </c>
      <c r="M443" s="1" t="s">
        <v>1614</v>
      </c>
      <c r="N443" s="1" t="s">
        <v>205</v>
      </c>
      <c r="O443" s="1">
        <v>1</v>
      </c>
      <c r="P443" s="4">
        <v>200</v>
      </c>
      <c r="Q443" s="5">
        <f t="shared" si="18"/>
        <v>200</v>
      </c>
      <c r="R443" s="5">
        <f t="shared" si="19"/>
        <v>74.074074074074076</v>
      </c>
      <c r="S443" s="5">
        <f t="shared" si="20"/>
        <v>74.074074074074076</v>
      </c>
    </row>
    <row r="444" spans="1:19" ht="76.900000000000006" customHeight="1">
      <c r="A444" s="2" t="s">
        <v>168</v>
      </c>
      <c r="B444" s="1" t="s">
        <v>172</v>
      </c>
      <c r="C444" s="1" t="s">
        <v>845</v>
      </c>
      <c r="E444" s="1" t="s">
        <v>1615</v>
      </c>
      <c r="F444" s="1" t="s">
        <v>1616</v>
      </c>
      <c r="G444" s="1" t="s">
        <v>1617</v>
      </c>
      <c r="H444" s="1" t="s">
        <v>167</v>
      </c>
      <c r="I444" s="1" t="s">
        <v>300</v>
      </c>
      <c r="J444" s="1" t="s">
        <v>181</v>
      </c>
      <c r="K444" s="1" t="s">
        <v>1449</v>
      </c>
      <c r="L444" s="1" t="s">
        <v>1152</v>
      </c>
      <c r="M444" s="1" t="s">
        <v>1618</v>
      </c>
      <c r="N444" s="1" t="s">
        <v>371</v>
      </c>
      <c r="O444" s="1">
        <v>1</v>
      </c>
      <c r="P444" s="4">
        <v>200</v>
      </c>
      <c r="Q444" s="5">
        <f t="shared" si="18"/>
        <v>200</v>
      </c>
      <c r="R444" s="5">
        <f t="shared" si="19"/>
        <v>74.074074074074076</v>
      </c>
      <c r="S444" s="5">
        <f t="shared" si="20"/>
        <v>74.074074074074076</v>
      </c>
    </row>
    <row r="445" spans="1:19" ht="76.900000000000006" customHeight="1">
      <c r="A445" s="2" t="s">
        <v>168</v>
      </c>
      <c r="B445" s="1" t="s">
        <v>172</v>
      </c>
      <c r="C445" s="1" t="s">
        <v>845</v>
      </c>
      <c r="E445" s="1" t="s">
        <v>1619</v>
      </c>
      <c r="F445" s="1" t="s">
        <v>1620</v>
      </c>
      <c r="G445" s="1" t="s">
        <v>890</v>
      </c>
      <c r="H445" s="1" t="s">
        <v>167</v>
      </c>
      <c r="I445" s="1" t="s">
        <v>169</v>
      </c>
      <c r="J445" s="1" t="s">
        <v>396</v>
      </c>
      <c r="K445" s="1" t="s">
        <v>1129</v>
      </c>
      <c r="L445" s="1" t="s">
        <v>174</v>
      </c>
      <c r="M445" s="1" t="s">
        <v>1621</v>
      </c>
      <c r="N445" s="1" t="s">
        <v>176</v>
      </c>
      <c r="O445" s="1">
        <v>1</v>
      </c>
      <c r="P445" s="4">
        <v>875</v>
      </c>
      <c r="Q445" s="5">
        <f t="shared" si="18"/>
        <v>875</v>
      </c>
      <c r="R445" s="5">
        <f t="shared" si="19"/>
        <v>324.07407407407408</v>
      </c>
      <c r="S445" s="5">
        <f t="shared" si="20"/>
        <v>324.07407407407408</v>
      </c>
    </row>
    <row r="446" spans="1:19" ht="76.900000000000006" customHeight="1">
      <c r="A446" s="2" t="s">
        <v>168</v>
      </c>
      <c r="B446" s="1" t="s">
        <v>172</v>
      </c>
      <c r="C446" s="1" t="s">
        <v>845</v>
      </c>
      <c r="E446" s="1" t="s">
        <v>1622</v>
      </c>
      <c r="F446" s="1" t="s">
        <v>1623</v>
      </c>
      <c r="G446" s="1" t="s">
        <v>890</v>
      </c>
      <c r="H446" s="1" t="s">
        <v>167</v>
      </c>
      <c r="I446" s="1" t="s">
        <v>180</v>
      </c>
      <c r="J446" s="1" t="s">
        <v>189</v>
      </c>
      <c r="K446" s="1" t="s">
        <v>1508</v>
      </c>
      <c r="L446" s="1" t="s">
        <v>183</v>
      </c>
      <c r="M446" s="1" t="s">
        <v>1624</v>
      </c>
      <c r="N446" s="1" t="s">
        <v>364</v>
      </c>
      <c r="O446" s="1">
        <v>1</v>
      </c>
      <c r="P446" s="4">
        <v>1220</v>
      </c>
      <c r="Q446" s="5">
        <f t="shared" si="18"/>
        <v>1220</v>
      </c>
      <c r="R446" s="5">
        <f t="shared" si="19"/>
        <v>451.85185185185185</v>
      </c>
      <c r="S446" s="5">
        <f t="shared" si="20"/>
        <v>451.85185185185185</v>
      </c>
    </row>
    <row r="447" spans="1:19" ht="76.900000000000006" customHeight="1">
      <c r="A447" s="2" t="s">
        <v>168</v>
      </c>
      <c r="B447" s="1" t="s">
        <v>172</v>
      </c>
      <c r="C447" s="1" t="s">
        <v>845</v>
      </c>
      <c r="E447" s="1" t="s">
        <v>1625</v>
      </c>
      <c r="F447" s="1" t="s">
        <v>1626</v>
      </c>
      <c r="G447" s="1" t="s">
        <v>890</v>
      </c>
      <c r="H447" s="1" t="s">
        <v>167</v>
      </c>
      <c r="I447" s="1" t="s">
        <v>210</v>
      </c>
      <c r="J447" s="1" t="s">
        <v>396</v>
      </c>
      <c r="K447" s="1" t="s">
        <v>1129</v>
      </c>
      <c r="L447" s="1" t="s">
        <v>174</v>
      </c>
      <c r="M447" s="1" t="s">
        <v>1627</v>
      </c>
      <c r="N447" s="1" t="s">
        <v>364</v>
      </c>
      <c r="O447" s="1">
        <v>1</v>
      </c>
      <c r="P447" s="4">
        <v>875</v>
      </c>
      <c r="Q447" s="5">
        <f t="shared" si="18"/>
        <v>875</v>
      </c>
      <c r="R447" s="5">
        <f t="shared" si="19"/>
        <v>324.07407407407408</v>
      </c>
      <c r="S447" s="5">
        <f t="shared" si="20"/>
        <v>324.07407407407408</v>
      </c>
    </row>
    <row r="448" spans="1:19" ht="76.900000000000006" customHeight="1">
      <c r="A448" s="2" t="s">
        <v>168</v>
      </c>
      <c r="B448" s="1" t="s">
        <v>172</v>
      </c>
      <c r="C448" s="1" t="s">
        <v>845</v>
      </c>
      <c r="E448" s="1" t="s">
        <v>1628</v>
      </c>
      <c r="F448" s="1" t="s">
        <v>1629</v>
      </c>
      <c r="G448" s="1" t="s">
        <v>1630</v>
      </c>
      <c r="H448" s="1" t="s">
        <v>179</v>
      </c>
      <c r="I448" s="1" t="s">
        <v>300</v>
      </c>
      <c r="J448" s="1" t="s">
        <v>189</v>
      </c>
      <c r="K448" s="1" t="s">
        <v>1449</v>
      </c>
      <c r="L448" s="1" t="s">
        <v>321</v>
      </c>
      <c r="M448" s="1" t="s">
        <v>1631</v>
      </c>
      <c r="N448" s="1" t="s">
        <v>185</v>
      </c>
      <c r="O448" s="1">
        <v>1</v>
      </c>
      <c r="P448" s="4">
        <v>158</v>
      </c>
      <c r="Q448" s="5">
        <f t="shared" si="18"/>
        <v>158</v>
      </c>
      <c r="R448" s="5">
        <f t="shared" si="19"/>
        <v>58.518518518518512</v>
      </c>
      <c r="S448" s="5">
        <f t="shared" si="20"/>
        <v>58.518518518518512</v>
      </c>
    </row>
    <row r="449" spans="1:19" ht="76.900000000000006" customHeight="1">
      <c r="A449" s="2" t="s">
        <v>168</v>
      </c>
      <c r="B449" s="1" t="s">
        <v>172</v>
      </c>
      <c r="C449" s="1" t="s">
        <v>845</v>
      </c>
      <c r="E449" s="1" t="s">
        <v>1632</v>
      </c>
      <c r="F449" s="1" t="s">
        <v>1633</v>
      </c>
      <c r="G449" s="1" t="s">
        <v>969</v>
      </c>
      <c r="H449" s="1" t="s">
        <v>179</v>
      </c>
      <c r="I449" s="1" t="s">
        <v>300</v>
      </c>
      <c r="J449" s="1" t="s">
        <v>171</v>
      </c>
      <c r="K449" s="1" t="s">
        <v>1449</v>
      </c>
      <c r="L449" s="1" t="s">
        <v>302</v>
      </c>
      <c r="M449" s="1" t="s">
        <v>1634</v>
      </c>
      <c r="N449" s="1" t="s">
        <v>192</v>
      </c>
      <c r="O449" s="1">
        <v>1</v>
      </c>
      <c r="P449" s="4">
        <v>312</v>
      </c>
      <c r="Q449" s="5">
        <f t="shared" si="18"/>
        <v>312</v>
      </c>
      <c r="R449" s="5">
        <f t="shared" si="19"/>
        <v>115.55555555555554</v>
      </c>
      <c r="S449" s="5">
        <f t="shared" si="20"/>
        <v>115.55555555555554</v>
      </c>
    </row>
    <row r="450" spans="1:19" ht="76.900000000000006" customHeight="1">
      <c r="A450" s="2" t="s">
        <v>168</v>
      </c>
      <c r="B450" s="1" t="s">
        <v>172</v>
      </c>
      <c r="C450" s="1" t="s">
        <v>845</v>
      </c>
      <c r="E450" s="1" t="s">
        <v>1635</v>
      </c>
      <c r="F450" s="1" t="s">
        <v>1636</v>
      </c>
      <c r="G450" s="1" t="s">
        <v>1024</v>
      </c>
      <c r="H450" s="1" t="s">
        <v>167</v>
      </c>
      <c r="I450" s="1" t="s">
        <v>169</v>
      </c>
      <c r="J450" s="1" t="s">
        <v>216</v>
      </c>
      <c r="K450" s="1" t="s">
        <v>1129</v>
      </c>
      <c r="L450" s="1" t="s">
        <v>183</v>
      </c>
      <c r="M450" s="1" t="s">
        <v>1637</v>
      </c>
      <c r="N450" s="1" t="s">
        <v>185</v>
      </c>
      <c r="O450" s="1">
        <v>1</v>
      </c>
      <c r="P450" s="4">
        <v>1500</v>
      </c>
      <c r="Q450" s="5">
        <f t="shared" si="18"/>
        <v>1500</v>
      </c>
      <c r="R450" s="5">
        <f t="shared" si="19"/>
        <v>555.55555555555554</v>
      </c>
      <c r="S450" s="5">
        <f t="shared" si="20"/>
        <v>555.55555555555554</v>
      </c>
    </row>
    <row r="451" spans="1:19" ht="76.900000000000006" customHeight="1">
      <c r="A451" s="2" t="s">
        <v>168</v>
      </c>
      <c r="B451" s="1" t="s">
        <v>172</v>
      </c>
      <c r="C451" s="1" t="s">
        <v>845</v>
      </c>
      <c r="E451" s="1" t="s">
        <v>1638</v>
      </c>
      <c r="F451" s="1" t="s">
        <v>1639</v>
      </c>
      <c r="G451" s="1" t="s">
        <v>384</v>
      </c>
      <c r="H451" s="1" t="s">
        <v>167</v>
      </c>
      <c r="I451" s="1" t="s">
        <v>809</v>
      </c>
      <c r="J451" s="1" t="s">
        <v>313</v>
      </c>
      <c r="K451" s="1" t="s">
        <v>1124</v>
      </c>
      <c r="L451" s="1" t="s">
        <v>901</v>
      </c>
      <c r="M451" s="1" t="s">
        <v>1640</v>
      </c>
      <c r="N451" s="1" t="s">
        <v>1120</v>
      </c>
      <c r="O451" s="1">
        <v>1</v>
      </c>
      <c r="P451" s="4">
        <v>200</v>
      </c>
      <c r="Q451" s="5">
        <f t="shared" ref="Q451:Q514" si="21">O451*P451</f>
        <v>200</v>
      </c>
      <c r="R451" s="5">
        <f t="shared" si="19"/>
        <v>74.074074074074076</v>
      </c>
      <c r="S451" s="5">
        <f t="shared" si="20"/>
        <v>74.074074074074076</v>
      </c>
    </row>
    <row r="452" spans="1:19" ht="76.900000000000006" customHeight="1">
      <c r="A452" s="2" t="s">
        <v>168</v>
      </c>
      <c r="B452" s="1" t="s">
        <v>172</v>
      </c>
      <c r="C452" s="1" t="s">
        <v>845</v>
      </c>
      <c r="E452" s="1" t="s">
        <v>1641</v>
      </c>
      <c r="F452" s="1" t="s">
        <v>1642</v>
      </c>
      <c r="G452" s="1" t="s">
        <v>1643</v>
      </c>
      <c r="H452" s="1" t="s">
        <v>167</v>
      </c>
      <c r="I452" s="1" t="s">
        <v>356</v>
      </c>
      <c r="J452" s="1" t="s">
        <v>216</v>
      </c>
      <c r="K452" s="1" t="s">
        <v>1508</v>
      </c>
      <c r="L452" s="1" t="s">
        <v>1644</v>
      </c>
      <c r="M452" s="1" t="s">
        <v>1645</v>
      </c>
      <c r="N452" s="1" t="s">
        <v>364</v>
      </c>
      <c r="O452" s="1">
        <v>1</v>
      </c>
      <c r="P452" s="4">
        <v>1070</v>
      </c>
      <c r="Q452" s="5">
        <f t="shared" si="21"/>
        <v>1070</v>
      </c>
      <c r="R452" s="5">
        <f t="shared" ref="R452:R515" si="22">P452/2.7</f>
        <v>396.29629629629625</v>
      </c>
      <c r="S452" s="5">
        <f t="shared" ref="S452:S515" si="23">R452*O452</f>
        <v>396.29629629629625</v>
      </c>
    </row>
    <row r="453" spans="1:19" ht="76.900000000000006" customHeight="1">
      <c r="A453" s="2" t="s">
        <v>168</v>
      </c>
      <c r="B453" s="1" t="s">
        <v>172</v>
      </c>
      <c r="C453" s="1" t="s">
        <v>845</v>
      </c>
      <c r="E453" s="1" t="s">
        <v>1646</v>
      </c>
      <c r="F453" s="1" t="s">
        <v>1647</v>
      </c>
      <c r="G453" s="1" t="s">
        <v>166</v>
      </c>
      <c r="H453" s="1" t="s">
        <v>179</v>
      </c>
      <c r="I453" s="1" t="s">
        <v>169</v>
      </c>
      <c r="J453" s="1" t="s">
        <v>171</v>
      </c>
      <c r="K453" s="1" t="s">
        <v>1129</v>
      </c>
      <c r="L453" s="1" t="s">
        <v>174</v>
      </c>
      <c r="M453" s="1" t="s">
        <v>1648</v>
      </c>
      <c r="N453" s="1" t="s">
        <v>202</v>
      </c>
      <c r="O453" s="1">
        <v>1</v>
      </c>
      <c r="P453" s="4">
        <v>1080</v>
      </c>
      <c r="Q453" s="5">
        <f t="shared" si="21"/>
        <v>1080</v>
      </c>
      <c r="R453" s="5">
        <f t="shared" si="22"/>
        <v>400</v>
      </c>
      <c r="S453" s="5">
        <f t="shared" si="23"/>
        <v>400</v>
      </c>
    </row>
    <row r="454" spans="1:19" ht="76.900000000000006" customHeight="1">
      <c r="A454" s="2" t="s">
        <v>168</v>
      </c>
      <c r="B454" s="1" t="s">
        <v>172</v>
      </c>
      <c r="C454" s="1" t="s">
        <v>845</v>
      </c>
      <c r="E454" s="1" t="s">
        <v>1649</v>
      </c>
      <c r="F454" s="1" t="s">
        <v>1650</v>
      </c>
      <c r="G454" s="1" t="s">
        <v>1651</v>
      </c>
      <c r="H454" s="1" t="s">
        <v>179</v>
      </c>
      <c r="I454" s="1" t="s">
        <v>169</v>
      </c>
      <c r="J454" s="1" t="s">
        <v>1652</v>
      </c>
      <c r="K454" s="1" t="s">
        <v>1129</v>
      </c>
      <c r="L454" s="1" t="s">
        <v>846</v>
      </c>
      <c r="M454" s="1" t="s">
        <v>1653</v>
      </c>
      <c r="N454" s="1" t="s">
        <v>202</v>
      </c>
      <c r="O454" s="1">
        <v>1</v>
      </c>
      <c r="P454" s="4">
        <v>980</v>
      </c>
      <c r="Q454" s="5">
        <f t="shared" si="21"/>
        <v>980</v>
      </c>
      <c r="R454" s="5">
        <f t="shared" si="22"/>
        <v>362.96296296296293</v>
      </c>
      <c r="S454" s="5">
        <f t="shared" si="23"/>
        <v>362.96296296296293</v>
      </c>
    </row>
    <row r="455" spans="1:19" ht="76.900000000000006" customHeight="1">
      <c r="A455" s="2" t="s">
        <v>168</v>
      </c>
      <c r="B455" s="1" t="s">
        <v>172</v>
      </c>
      <c r="C455" s="1" t="s">
        <v>845</v>
      </c>
      <c r="E455" s="1" t="s">
        <v>1654</v>
      </c>
      <c r="F455" s="1" t="s">
        <v>1655</v>
      </c>
      <c r="G455" s="1" t="s">
        <v>166</v>
      </c>
      <c r="H455" s="1" t="s">
        <v>167</v>
      </c>
      <c r="I455" s="1" t="s">
        <v>169</v>
      </c>
      <c r="J455" s="1" t="s">
        <v>216</v>
      </c>
      <c r="K455" s="1" t="s">
        <v>1129</v>
      </c>
      <c r="L455" s="1" t="s">
        <v>174</v>
      </c>
      <c r="M455" s="1" t="s">
        <v>1656</v>
      </c>
      <c r="N455" s="1" t="s">
        <v>176</v>
      </c>
      <c r="O455" s="1">
        <v>1</v>
      </c>
      <c r="P455" s="4">
        <v>1080</v>
      </c>
      <c r="Q455" s="5">
        <f t="shared" si="21"/>
        <v>1080</v>
      </c>
      <c r="R455" s="5">
        <f t="shared" si="22"/>
        <v>400</v>
      </c>
      <c r="S455" s="5">
        <f t="shared" si="23"/>
        <v>400</v>
      </c>
    </row>
    <row r="456" spans="1:19" ht="76.900000000000006" customHeight="1">
      <c r="A456" s="2" t="s">
        <v>168</v>
      </c>
      <c r="B456" s="1" t="s">
        <v>172</v>
      </c>
      <c r="C456" s="1" t="s">
        <v>845</v>
      </c>
      <c r="E456" s="1" t="s">
        <v>1657</v>
      </c>
      <c r="F456" s="1" t="s">
        <v>1658</v>
      </c>
      <c r="G456" s="1" t="s">
        <v>406</v>
      </c>
      <c r="H456" s="1" t="s">
        <v>287</v>
      </c>
      <c r="I456" s="1" t="s">
        <v>809</v>
      </c>
      <c r="J456" s="1" t="s">
        <v>216</v>
      </c>
      <c r="K456" s="1" t="s">
        <v>1124</v>
      </c>
      <c r="L456" s="1" t="s">
        <v>386</v>
      </c>
      <c r="M456" s="1" t="s">
        <v>1659</v>
      </c>
      <c r="N456" s="1" t="s">
        <v>176</v>
      </c>
      <c r="O456" s="1">
        <v>1</v>
      </c>
      <c r="P456" s="4">
        <v>350</v>
      </c>
      <c r="Q456" s="5">
        <f t="shared" si="21"/>
        <v>350</v>
      </c>
      <c r="R456" s="5">
        <f t="shared" si="22"/>
        <v>129.62962962962962</v>
      </c>
      <c r="S456" s="5">
        <f t="shared" si="23"/>
        <v>129.62962962962962</v>
      </c>
    </row>
    <row r="457" spans="1:19" ht="76.900000000000006" customHeight="1">
      <c r="A457" s="2" t="s">
        <v>168</v>
      </c>
      <c r="B457" s="1" t="s">
        <v>172</v>
      </c>
      <c r="C457" s="1" t="s">
        <v>845</v>
      </c>
      <c r="E457" s="1" t="s">
        <v>1660</v>
      </c>
      <c r="F457" s="1" t="s">
        <v>1661</v>
      </c>
      <c r="G457" s="1" t="s">
        <v>1112</v>
      </c>
      <c r="H457" s="1" t="s">
        <v>167</v>
      </c>
      <c r="I457" s="1" t="s">
        <v>809</v>
      </c>
      <c r="J457" s="1" t="s">
        <v>216</v>
      </c>
      <c r="K457" s="1" t="s">
        <v>1124</v>
      </c>
      <c r="L457" s="1" t="s">
        <v>386</v>
      </c>
      <c r="M457" s="1" t="s">
        <v>1662</v>
      </c>
      <c r="N457" s="1" t="s">
        <v>364</v>
      </c>
      <c r="O457" s="1">
        <v>1</v>
      </c>
      <c r="P457" s="4">
        <v>200</v>
      </c>
      <c r="Q457" s="5">
        <f t="shared" si="21"/>
        <v>200</v>
      </c>
      <c r="R457" s="5">
        <f t="shared" si="22"/>
        <v>74.074074074074076</v>
      </c>
      <c r="S457" s="5">
        <f t="shared" si="23"/>
        <v>74.074074074074076</v>
      </c>
    </row>
    <row r="458" spans="1:19" ht="76.900000000000006" customHeight="1">
      <c r="A458" s="2" t="s">
        <v>168</v>
      </c>
      <c r="B458" s="1" t="s">
        <v>172</v>
      </c>
      <c r="C458" s="1" t="s">
        <v>845</v>
      </c>
      <c r="E458" s="1" t="s">
        <v>1663</v>
      </c>
      <c r="F458" s="1" t="s">
        <v>1664</v>
      </c>
      <c r="G458" s="1" t="s">
        <v>1665</v>
      </c>
      <c r="H458" s="1" t="s">
        <v>287</v>
      </c>
      <c r="I458" s="1" t="s">
        <v>809</v>
      </c>
      <c r="J458" s="1" t="s">
        <v>216</v>
      </c>
      <c r="K458" s="1" t="s">
        <v>1124</v>
      </c>
      <c r="L458" s="1" t="s">
        <v>386</v>
      </c>
      <c r="M458" s="1" t="s">
        <v>1666</v>
      </c>
      <c r="N458" s="1" t="s">
        <v>741</v>
      </c>
      <c r="O458" s="1">
        <v>1</v>
      </c>
      <c r="P458" s="4">
        <v>350</v>
      </c>
      <c r="Q458" s="5">
        <f t="shared" si="21"/>
        <v>350</v>
      </c>
      <c r="R458" s="5">
        <f t="shared" si="22"/>
        <v>129.62962962962962</v>
      </c>
      <c r="S458" s="5">
        <f t="shared" si="23"/>
        <v>129.62962962962962</v>
      </c>
    </row>
    <row r="459" spans="1:19" ht="76.900000000000006" customHeight="1">
      <c r="A459" s="2" t="s">
        <v>168</v>
      </c>
      <c r="B459" s="1" t="s">
        <v>172</v>
      </c>
      <c r="C459" s="1" t="s">
        <v>845</v>
      </c>
      <c r="E459" s="1" t="s">
        <v>1667</v>
      </c>
      <c r="F459" s="1" t="s">
        <v>1668</v>
      </c>
      <c r="G459" s="1" t="s">
        <v>384</v>
      </c>
      <c r="H459" s="1" t="s">
        <v>287</v>
      </c>
      <c r="I459" s="1" t="s">
        <v>809</v>
      </c>
      <c r="J459" s="1" t="s">
        <v>216</v>
      </c>
      <c r="K459" s="1" t="s">
        <v>1124</v>
      </c>
      <c r="L459" s="1" t="s">
        <v>386</v>
      </c>
      <c r="M459" s="1" t="s">
        <v>1669</v>
      </c>
      <c r="N459" s="1" t="s">
        <v>741</v>
      </c>
      <c r="O459" s="1">
        <v>1</v>
      </c>
      <c r="P459" s="4">
        <v>350</v>
      </c>
      <c r="Q459" s="5">
        <f t="shared" si="21"/>
        <v>350</v>
      </c>
      <c r="R459" s="5">
        <f t="shared" si="22"/>
        <v>129.62962962962962</v>
      </c>
      <c r="S459" s="5">
        <f t="shared" si="23"/>
        <v>129.62962962962962</v>
      </c>
    </row>
    <row r="460" spans="1:19" ht="76.900000000000006" customHeight="1">
      <c r="A460" s="2" t="s">
        <v>168</v>
      </c>
      <c r="B460" s="1" t="s">
        <v>172</v>
      </c>
      <c r="C460" s="1" t="s">
        <v>845</v>
      </c>
      <c r="E460" s="1" t="s">
        <v>1670</v>
      </c>
      <c r="F460" s="1" t="s">
        <v>1671</v>
      </c>
      <c r="G460" s="1" t="s">
        <v>406</v>
      </c>
      <c r="H460" s="1" t="s">
        <v>287</v>
      </c>
      <c r="I460" s="1" t="s">
        <v>809</v>
      </c>
      <c r="J460" s="1" t="s">
        <v>313</v>
      </c>
      <c r="K460" s="1" t="s">
        <v>1124</v>
      </c>
      <c r="L460" s="1" t="s">
        <v>386</v>
      </c>
      <c r="M460" s="1" t="s">
        <v>1672</v>
      </c>
      <c r="N460" s="1" t="s">
        <v>176</v>
      </c>
      <c r="O460" s="1">
        <v>1</v>
      </c>
      <c r="P460" s="4">
        <v>350</v>
      </c>
      <c r="Q460" s="5">
        <f t="shared" si="21"/>
        <v>350</v>
      </c>
      <c r="R460" s="5">
        <f t="shared" si="22"/>
        <v>129.62962962962962</v>
      </c>
      <c r="S460" s="5">
        <f t="shared" si="23"/>
        <v>129.62962962962962</v>
      </c>
    </row>
    <row r="461" spans="1:19" ht="76.900000000000006" customHeight="1">
      <c r="A461" s="2" t="s">
        <v>168</v>
      </c>
      <c r="B461" s="1" t="s">
        <v>172</v>
      </c>
      <c r="C461" s="1" t="s">
        <v>845</v>
      </c>
      <c r="E461" s="1" t="s">
        <v>1673</v>
      </c>
      <c r="F461" s="1" t="s">
        <v>1674</v>
      </c>
      <c r="G461" s="1" t="s">
        <v>384</v>
      </c>
      <c r="H461" s="1" t="s">
        <v>167</v>
      </c>
      <c r="I461" s="1" t="s">
        <v>1117</v>
      </c>
      <c r="J461" s="1" t="s">
        <v>451</v>
      </c>
      <c r="K461" s="1" t="s">
        <v>1675</v>
      </c>
      <c r="L461" s="1" t="s">
        <v>901</v>
      </c>
      <c r="M461" s="1" t="s">
        <v>1676</v>
      </c>
      <c r="N461" s="1" t="s">
        <v>1120</v>
      </c>
      <c r="O461" s="1">
        <v>1</v>
      </c>
      <c r="P461" s="4">
        <v>200</v>
      </c>
      <c r="Q461" s="5">
        <f t="shared" si="21"/>
        <v>200</v>
      </c>
      <c r="R461" s="5">
        <f t="shared" si="22"/>
        <v>74.074074074074076</v>
      </c>
      <c r="S461" s="5">
        <f t="shared" si="23"/>
        <v>74.074074074074076</v>
      </c>
    </row>
    <row r="462" spans="1:19" ht="76.900000000000006" customHeight="1">
      <c r="A462" s="2" t="s">
        <v>168</v>
      </c>
      <c r="B462" s="1" t="s">
        <v>172</v>
      </c>
      <c r="C462" s="1" t="s">
        <v>845</v>
      </c>
      <c r="E462" s="1" t="s">
        <v>1677</v>
      </c>
      <c r="F462" s="1" t="s">
        <v>1678</v>
      </c>
      <c r="G462" s="1" t="s">
        <v>894</v>
      </c>
      <c r="H462" s="1" t="s">
        <v>287</v>
      </c>
      <c r="I462" s="1" t="s">
        <v>385</v>
      </c>
      <c r="J462" s="1" t="s">
        <v>216</v>
      </c>
      <c r="K462" s="1" t="s">
        <v>1124</v>
      </c>
      <c r="L462" s="1" t="s">
        <v>386</v>
      </c>
      <c r="M462" s="1" t="s">
        <v>1679</v>
      </c>
      <c r="N462" s="1" t="s">
        <v>176</v>
      </c>
      <c r="O462" s="1">
        <v>1</v>
      </c>
      <c r="P462" s="4">
        <v>200</v>
      </c>
      <c r="Q462" s="5">
        <f t="shared" si="21"/>
        <v>200</v>
      </c>
      <c r="R462" s="5">
        <f t="shared" si="22"/>
        <v>74.074074074074076</v>
      </c>
      <c r="S462" s="5">
        <f t="shared" si="23"/>
        <v>74.074074074074076</v>
      </c>
    </row>
    <row r="463" spans="1:19" ht="76.900000000000006" customHeight="1">
      <c r="A463" s="2" t="s">
        <v>168</v>
      </c>
      <c r="B463" s="1" t="s">
        <v>172</v>
      </c>
      <c r="C463" s="1" t="s">
        <v>845</v>
      </c>
      <c r="E463" s="1" t="s">
        <v>1680</v>
      </c>
      <c r="F463" s="1" t="s">
        <v>1681</v>
      </c>
      <c r="G463" s="1" t="s">
        <v>1139</v>
      </c>
      <c r="H463" s="1" t="s">
        <v>287</v>
      </c>
      <c r="I463" s="1" t="s">
        <v>809</v>
      </c>
      <c r="J463" s="1" t="s">
        <v>216</v>
      </c>
      <c r="K463" s="1" t="s">
        <v>1124</v>
      </c>
      <c r="L463" s="1" t="s">
        <v>1140</v>
      </c>
      <c r="M463" s="1" t="s">
        <v>1682</v>
      </c>
      <c r="N463" s="1" t="s">
        <v>176</v>
      </c>
      <c r="O463" s="1">
        <v>1</v>
      </c>
      <c r="P463" s="4">
        <v>350</v>
      </c>
      <c r="Q463" s="5">
        <f t="shared" si="21"/>
        <v>350</v>
      </c>
      <c r="R463" s="5">
        <f t="shared" si="22"/>
        <v>129.62962962962962</v>
      </c>
      <c r="S463" s="5">
        <f t="shared" si="23"/>
        <v>129.62962962962962</v>
      </c>
    </row>
    <row r="464" spans="1:19" ht="76.900000000000006" customHeight="1">
      <c r="A464" s="2" t="s">
        <v>168</v>
      </c>
      <c r="B464" s="1" t="s">
        <v>172</v>
      </c>
      <c r="C464" s="1" t="s">
        <v>845</v>
      </c>
      <c r="E464" s="1" t="s">
        <v>1683</v>
      </c>
      <c r="F464" s="1" t="s">
        <v>1684</v>
      </c>
      <c r="G464" s="1" t="s">
        <v>1685</v>
      </c>
      <c r="H464" s="1" t="s">
        <v>287</v>
      </c>
      <c r="I464" s="1" t="s">
        <v>809</v>
      </c>
      <c r="J464" s="1" t="s">
        <v>216</v>
      </c>
      <c r="K464" s="1" t="s">
        <v>1124</v>
      </c>
      <c r="L464" s="1" t="s">
        <v>1140</v>
      </c>
      <c r="M464" s="1" t="s">
        <v>1686</v>
      </c>
      <c r="N464" s="1" t="s">
        <v>364</v>
      </c>
      <c r="O464" s="1">
        <v>1</v>
      </c>
      <c r="P464" s="4">
        <v>350</v>
      </c>
      <c r="Q464" s="5">
        <f t="shared" si="21"/>
        <v>350</v>
      </c>
      <c r="R464" s="5">
        <f t="shared" si="22"/>
        <v>129.62962962962962</v>
      </c>
      <c r="S464" s="5">
        <f t="shared" si="23"/>
        <v>129.62962962962962</v>
      </c>
    </row>
    <row r="465" spans="1:19" ht="76.900000000000006" customHeight="1">
      <c r="A465" s="2" t="s">
        <v>168</v>
      </c>
      <c r="B465" s="1" t="s">
        <v>172</v>
      </c>
      <c r="C465" s="1" t="s">
        <v>845</v>
      </c>
      <c r="E465" s="1" t="s">
        <v>1687</v>
      </c>
      <c r="F465" s="1" t="s">
        <v>1688</v>
      </c>
      <c r="G465" s="1" t="s">
        <v>1689</v>
      </c>
      <c r="H465" s="1" t="s">
        <v>167</v>
      </c>
      <c r="I465" s="1" t="s">
        <v>1690</v>
      </c>
      <c r="J465" s="1" t="s">
        <v>189</v>
      </c>
      <c r="K465" s="1" t="s">
        <v>1675</v>
      </c>
      <c r="L465" s="1" t="s">
        <v>1140</v>
      </c>
      <c r="M465" s="1" t="s">
        <v>1691</v>
      </c>
      <c r="N465" s="1" t="s">
        <v>364</v>
      </c>
      <c r="O465" s="1">
        <v>1</v>
      </c>
      <c r="P465" s="4">
        <v>350</v>
      </c>
      <c r="Q465" s="5">
        <f t="shared" si="21"/>
        <v>350</v>
      </c>
      <c r="R465" s="5">
        <f t="shared" si="22"/>
        <v>129.62962962962962</v>
      </c>
      <c r="S465" s="5">
        <f t="shared" si="23"/>
        <v>129.62962962962962</v>
      </c>
    </row>
    <row r="466" spans="1:19" ht="76.900000000000006" customHeight="1">
      <c r="A466" s="2" t="s">
        <v>168</v>
      </c>
      <c r="B466" s="1" t="s">
        <v>172</v>
      </c>
      <c r="C466" s="1" t="s">
        <v>845</v>
      </c>
      <c r="E466" s="1" t="s">
        <v>1692</v>
      </c>
      <c r="F466" s="1" t="s">
        <v>1693</v>
      </c>
      <c r="G466" s="1" t="s">
        <v>1162</v>
      </c>
      <c r="H466" s="1" t="s">
        <v>167</v>
      </c>
      <c r="I466" s="1" t="s">
        <v>367</v>
      </c>
      <c r="J466" s="1" t="s">
        <v>171</v>
      </c>
      <c r="K466" s="1" t="s">
        <v>1124</v>
      </c>
      <c r="L466" s="1" t="s">
        <v>369</v>
      </c>
      <c r="M466" s="1" t="s">
        <v>1694</v>
      </c>
      <c r="N466" s="1" t="s">
        <v>364</v>
      </c>
      <c r="O466" s="1">
        <v>1</v>
      </c>
      <c r="P466" s="4">
        <v>365</v>
      </c>
      <c r="Q466" s="5">
        <f t="shared" si="21"/>
        <v>365</v>
      </c>
      <c r="R466" s="5">
        <f t="shared" si="22"/>
        <v>135.18518518518519</v>
      </c>
      <c r="S466" s="5">
        <f t="shared" si="23"/>
        <v>135.18518518518519</v>
      </c>
    </row>
    <row r="467" spans="1:19" ht="76.900000000000006" customHeight="1">
      <c r="A467" s="2" t="s">
        <v>168</v>
      </c>
      <c r="B467" s="1" t="s">
        <v>172</v>
      </c>
      <c r="C467" s="1" t="s">
        <v>845</v>
      </c>
      <c r="E467" s="1" t="s">
        <v>1695</v>
      </c>
      <c r="F467" s="1" t="s">
        <v>1696</v>
      </c>
      <c r="G467" s="1" t="s">
        <v>1697</v>
      </c>
      <c r="H467" s="1" t="s">
        <v>287</v>
      </c>
      <c r="I467" s="1" t="s">
        <v>367</v>
      </c>
      <c r="J467" s="1" t="s">
        <v>189</v>
      </c>
      <c r="K467" s="1" t="s">
        <v>1124</v>
      </c>
      <c r="L467" s="1" t="s">
        <v>369</v>
      </c>
      <c r="M467" s="1" t="s">
        <v>1698</v>
      </c>
      <c r="N467" s="1" t="s">
        <v>906</v>
      </c>
      <c r="O467" s="1">
        <v>1</v>
      </c>
      <c r="P467" s="4">
        <v>350</v>
      </c>
      <c r="Q467" s="5">
        <f t="shared" si="21"/>
        <v>350</v>
      </c>
      <c r="R467" s="5">
        <f t="shared" si="22"/>
        <v>129.62962962962962</v>
      </c>
      <c r="S467" s="5">
        <f t="shared" si="23"/>
        <v>129.62962962962962</v>
      </c>
    </row>
    <row r="468" spans="1:19" ht="76.900000000000006" customHeight="1">
      <c r="A468" s="2" t="s">
        <v>168</v>
      </c>
      <c r="B468" s="1" t="s">
        <v>172</v>
      </c>
      <c r="C468" s="1" t="s">
        <v>845</v>
      </c>
      <c r="E468" s="1" t="s">
        <v>1699</v>
      </c>
      <c r="F468" s="1" t="s">
        <v>1700</v>
      </c>
      <c r="G468" s="1" t="s">
        <v>384</v>
      </c>
      <c r="H468" s="1" t="s">
        <v>167</v>
      </c>
      <c r="I468" s="1" t="s">
        <v>1359</v>
      </c>
      <c r="J468" s="1" t="s">
        <v>347</v>
      </c>
      <c r="K468" s="1" t="s">
        <v>1124</v>
      </c>
      <c r="L468" s="1" t="s">
        <v>901</v>
      </c>
      <c r="M468" s="1" t="s">
        <v>1701</v>
      </c>
      <c r="N468" s="1" t="s">
        <v>364</v>
      </c>
      <c r="O468" s="1">
        <v>1</v>
      </c>
      <c r="P468" s="4">
        <v>200</v>
      </c>
      <c r="Q468" s="5">
        <f t="shared" si="21"/>
        <v>200</v>
      </c>
      <c r="R468" s="5">
        <f t="shared" si="22"/>
        <v>74.074074074074076</v>
      </c>
      <c r="S468" s="5">
        <f t="shared" si="23"/>
        <v>74.074074074074076</v>
      </c>
    </row>
    <row r="469" spans="1:19" ht="76.900000000000006" customHeight="1">
      <c r="A469" s="2" t="s">
        <v>168</v>
      </c>
      <c r="B469" s="1" t="s">
        <v>172</v>
      </c>
      <c r="C469" s="1" t="s">
        <v>845</v>
      </c>
      <c r="E469" s="1" t="s">
        <v>1702</v>
      </c>
      <c r="F469" s="1" t="s">
        <v>1703</v>
      </c>
      <c r="G469" s="1" t="s">
        <v>424</v>
      </c>
      <c r="H469" s="1" t="s">
        <v>179</v>
      </c>
      <c r="I469" s="1" t="s">
        <v>169</v>
      </c>
      <c r="J469" s="1" t="s">
        <v>200</v>
      </c>
      <c r="K469" s="1" t="s">
        <v>1129</v>
      </c>
      <c r="L469" s="1" t="s">
        <v>228</v>
      </c>
      <c r="M469" s="1" t="s">
        <v>1704</v>
      </c>
      <c r="N469" s="1" t="s">
        <v>192</v>
      </c>
      <c r="O469" s="1">
        <v>1</v>
      </c>
      <c r="P469" s="4">
        <v>600</v>
      </c>
      <c r="Q469" s="5">
        <f t="shared" si="21"/>
        <v>600</v>
      </c>
      <c r="R469" s="5">
        <f t="shared" si="22"/>
        <v>222.2222222222222</v>
      </c>
      <c r="S469" s="5">
        <f t="shared" si="23"/>
        <v>222.2222222222222</v>
      </c>
    </row>
    <row r="470" spans="1:19" ht="76.900000000000006" customHeight="1">
      <c r="A470" s="2" t="s">
        <v>168</v>
      </c>
      <c r="B470" s="1" t="s">
        <v>172</v>
      </c>
      <c r="C470" s="1" t="s">
        <v>845</v>
      </c>
      <c r="E470" s="1" t="s">
        <v>1705</v>
      </c>
      <c r="F470" s="1" t="s">
        <v>1706</v>
      </c>
      <c r="G470" s="1" t="s">
        <v>320</v>
      </c>
      <c r="H470" s="1" t="s">
        <v>179</v>
      </c>
      <c r="I470" s="1" t="s">
        <v>300</v>
      </c>
      <c r="J470" s="1" t="s">
        <v>189</v>
      </c>
      <c r="K470" s="1" t="s">
        <v>1449</v>
      </c>
      <c r="L470" s="1" t="s">
        <v>321</v>
      </c>
      <c r="M470" s="1" t="s">
        <v>1707</v>
      </c>
      <c r="N470" s="1" t="s">
        <v>192</v>
      </c>
      <c r="O470" s="1">
        <v>1</v>
      </c>
      <c r="P470" s="4">
        <v>250</v>
      </c>
      <c r="Q470" s="5">
        <f t="shared" si="21"/>
        <v>250</v>
      </c>
      <c r="R470" s="5">
        <f t="shared" si="22"/>
        <v>92.592592592592581</v>
      </c>
      <c r="S470" s="5">
        <f t="shared" si="23"/>
        <v>92.592592592592581</v>
      </c>
    </row>
    <row r="471" spans="1:19" ht="76.900000000000006" customHeight="1">
      <c r="A471" s="2" t="s">
        <v>168</v>
      </c>
      <c r="B471" s="1" t="s">
        <v>172</v>
      </c>
      <c r="C471" s="1" t="s">
        <v>845</v>
      </c>
      <c r="E471" s="1" t="s">
        <v>1708</v>
      </c>
      <c r="F471" s="1" t="s">
        <v>1709</v>
      </c>
      <c r="G471" s="1" t="s">
        <v>890</v>
      </c>
      <c r="H471" s="1" t="s">
        <v>167</v>
      </c>
      <c r="I471" s="1" t="s">
        <v>169</v>
      </c>
      <c r="J471" s="1" t="s">
        <v>216</v>
      </c>
      <c r="K471" s="1" t="s">
        <v>1129</v>
      </c>
      <c r="L471" s="1" t="s">
        <v>174</v>
      </c>
      <c r="M471" s="1" t="s">
        <v>1710</v>
      </c>
      <c r="N471" s="1" t="s">
        <v>202</v>
      </c>
      <c r="O471" s="1">
        <v>1</v>
      </c>
      <c r="P471" s="4">
        <v>990</v>
      </c>
      <c r="Q471" s="5">
        <f t="shared" si="21"/>
        <v>990</v>
      </c>
      <c r="R471" s="5">
        <f t="shared" si="22"/>
        <v>366.66666666666663</v>
      </c>
      <c r="S471" s="5">
        <f t="shared" si="23"/>
        <v>366.66666666666663</v>
      </c>
    </row>
    <row r="472" spans="1:19" ht="76.900000000000006" customHeight="1">
      <c r="A472" s="2" t="s">
        <v>168</v>
      </c>
      <c r="B472" s="1" t="s">
        <v>172</v>
      </c>
      <c r="C472" s="1" t="s">
        <v>170</v>
      </c>
      <c r="E472" s="1" t="s">
        <v>1711</v>
      </c>
      <c r="F472" s="1" t="s">
        <v>1712</v>
      </c>
      <c r="G472" s="1" t="s">
        <v>277</v>
      </c>
      <c r="H472" s="1" t="s">
        <v>179</v>
      </c>
      <c r="I472" s="1" t="s">
        <v>300</v>
      </c>
      <c r="J472" s="1" t="s">
        <v>189</v>
      </c>
      <c r="K472" s="1" t="s">
        <v>1449</v>
      </c>
      <c r="L472" s="1" t="s">
        <v>321</v>
      </c>
      <c r="M472" s="1" t="s">
        <v>1713</v>
      </c>
      <c r="N472" s="1" t="s">
        <v>202</v>
      </c>
      <c r="O472" s="1">
        <v>1</v>
      </c>
      <c r="P472" s="4">
        <v>200</v>
      </c>
      <c r="Q472" s="5">
        <f t="shared" si="21"/>
        <v>200</v>
      </c>
      <c r="R472" s="5">
        <f t="shared" si="22"/>
        <v>74.074074074074076</v>
      </c>
      <c r="S472" s="5">
        <f t="shared" si="23"/>
        <v>74.074074074074076</v>
      </c>
    </row>
    <row r="473" spans="1:19" ht="76.900000000000006" customHeight="1">
      <c r="A473" s="2" t="s">
        <v>168</v>
      </c>
      <c r="B473" s="1" t="s">
        <v>172</v>
      </c>
      <c r="C473" s="1" t="s">
        <v>170</v>
      </c>
      <c r="D473" s="9"/>
      <c r="E473" s="1" t="s">
        <v>1714</v>
      </c>
      <c r="F473" s="1" t="s">
        <v>1715</v>
      </c>
      <c r="G473" s="1" t="s">
        <v>1716</v>
      </c>
      <c r="H473" s="1" t="s">
        <v>167</v>
      </c>
      <c r="I473" s="1" t="s">
        <v>169</v>
      </c>
      <c r="J473" s="1" t="s">
        <v>216</v>
      </c>
      <c r="K473" s="1" t="s">
        <v>1129</v>
      </c>
      <c r="L473" s="1" t="s">
        <v>174</v>
      </c>
      <c r="M473" s="1" t="s">
        <v>1717</v>
      </c>
      <c r="N473" s="1" t="s">
        <v>176</v>
      </c>
      <c r="O473" s="1">
        <v>1</v>
      </c>
      <c r="P473" s="4">
        <v>963</v>
      </c>
      <c r="Q473" s="5">
        <f t="shared" si="21"/>
        <v>963</v>
      </c>
      <c r="R473" s="5">
        <f t="shared" si="22"/>
        <v>356.66666666666663</v>
      </c>
      <c r="S473" s="5">
        <f t="shared" si="23"/>
        <v>356.66666666666663</v>
      </c>
    </row>
    <row r="474" spans="1:19" ht="15" customHeight="1">
      <c r="A474" s="2" t="s">
        <v>168</v>
      </c>
      <c r="B474" s="1" t="s">
        <v>172</v>
      </c>
      <c r="C474" s="1" t="s">
        <v>170</v>
      </c>
      <c r="D474" s="9"/>
      <c r="E474" s="1" t="s">
        <v>1714</v>
      </c>
      <c r="F474" s="1" t="s">
        <v>1715</v>
      </c>
      <c r="G474" s="1" t="s">
        <v>1716</v>
      </c>
      <c r="H474" s="1" t="s">
        <v>167</v>
      </c>
      <c r="I474" s="1" t="s">
        <v>169</v>
      </c>
      <c r="J474" s="1" t="s">
        <v>216</v>
      </c>
      <c r="K474" s="1" t="s">
        <v>1129</v>
      </c>
      <c r="L474" s="1" t="s">
        <v>174</v>
      </c>
      <c r="M474" s="1" t="s">
        <v>1718</v>
      </c>
      <c r="N474" s="1" t="s">
        <v>192</v>
      </c>
      <c r="O474" s="1">
        <v>1</v>
      </c>
      <c r="P474" s="4">
        <v>963</v>
      </c>
      <c r="Q474" s="5">
        <f t="shared" si="21"/>
        <v>963</v>
      </c>
      <c r="R474" s="5">
        <f t="shared" si="22"/>
        <v>356.66666666666663</v>
      </c>
      <c r="S474" s="5">
        <f t="shared" si="23"/>
        <v>356.66666666666663</v>
      </c>
    </row>
    <row r="475" spans="1:19" ht="76.900000000000006" customHeight="1">
      <c r="A475" s="2" t="s">
        <v>168</v>
      </c>
      <c r="B475" s="1" t="s">
        <v>172</v>
      </c>
      <c r="C475" s="1" t="s">
        <v>170</v>
      </c>
      <c r="E475" s="1" t="s">
        <v>1719</v>
      </c>
      <c r="F475" s="1" t="s">
        <v>1720</v>
      </c>
      <c r="G475" s="1" t="s">
        <v>1162</v>
      </c>
      <c r="H475" s="1" t="s">
        <v>179</v>
      </c>
      <c r="I475" s="1" t="s">
        <v>169</v>
      </c>
      <c r="J475" s="1" t="s">
        <v>216</v>
      </c>
      <c r="K475" s="1" t="s">
        <v>1129</v>
      </c>
      <c r="L475" s="1" t="s">
        <v>174</v>
      </c>
      <c r="M475" s="1" t="s">
        <v>1721</v>
      </c>
      <c r="N475" s="1" t="s">
        <v>192</v>
      </c>
      <c r="O475" s="1">
        <v>1</v>
      </c>
      <c r="P475" s="4">
        <v>1200</v>
      </c>
      <c r="Q475" s="5">
        <f t="shared" si="21"/>
        <v>1200</v>
      </c>
      <c r="R475" s="5">
        <f t="shared" si="22"/>
        <v>444.4444444444444</v>
      </c>
      <c r="S475" s="5">
        <f t="shared" si="23"/>
        <v>444.4444444444444</v>
      </c>
    </row>
    <row r="476" spans="1:19" ht="76.900000000000006" customHeight="1">
      <c r="A476" s="2" t="s">
        <v>168</v>
      </c>
      <c r="B476" s="1" t="s">
        <v>172</v>
      </c>
      <c r="C476" s="1" t="s">
        <v>170</v>
      </c>
      <c r="E476" s="1" t="s">
        <v>1722</v>
      </c>
      <c r="F476" s="1" t="s">
        <v>1723</v>
      </c>
      <c r="G476" s="1" t="s">
        <v>424</v>
      </c>
      <c r="H476" s="1" t="s">
        <v>179</v>
      </c>
      <c r="I476" s="1" t="s">
        <v>169</v>
      </c>
      <c r="J476" s="1" t="s">
        <v>347</v>
      </c>
      <c r="K476" s="1" t="s">
        <v>1129</v>
      </c>
      <c r="L476" s="1" t="s">
        <v>228</v>
      </c>
      <c r="M476" s="1" t="s">
        <v>1724</v>
      </c>
      <c r="N476" s="1" t="s">
        <v>202</v>
      </c>
      <c r="O476" s="1">
        <v>1</v>
      </c>
      <c r="P476" s="4">
        <v>637</v>
      </c>
      <c r="Q476" s="5">
        <f t="shared" si="21"/>
        <v>637</v>
      </c>
      <c r="R476" s="5">
        <f t="shared" si="22"/>
        <v>235.92592592592592</v>
      </c>
      <c r="S476" s="5">
        <f t="shared" si="23"/>
        <v>235.92592592592592</v>
      </c>
    </row>
    <row r="477" spans="1:19" ht="76.900000000000006" customHeight="1">
      <c r="A477" s="2" t="s">
        <v>168</v>
      </c>
      <c r="B477" s="1" t="s">
        <v>172</v>
      </c>
      <c r="C477" s="1" t="s">
        <v>170</v>
      </c>
      <c r="E477" s="1" t="s">
        <v>1725</v>
      </c>
      <c r="F477" s="1" t="s">
        <v>1726</v>
      </c>
      <c r="G477" s="1" t="s">
        <v>166</v>
      </c>
      <c r="H477" s="1" t="s">
        <v>179</v>
      </c>
      <c r="I477" s="1" t="s">
        <v>169</v>
      </c>
      <c r="J477" s="1" t="s">
        <v>528</v>
      </c>
      <c r="K477" s="1" t="s">
        <v>1129</v>
      </c>
      <c r="L477" s="1" t="s">
        <v>174</v>
      </c>
      <c r="M477" s="1" t="s">
        <v>1727</v>
      </c>
      <c r="N477" s="1" t="s">
        <v>205</v>
      </c>
      <c r="O477" s="1">
        <v>1</v>
      </c>
      <c r="P477" s="4">
        <v>592</v>
      </c>
      <c r="Q477" s="5">
        <f t="shared" si="21"/>
        <v>592</v>
      </c>
      <c r="R477" s="5">
        <f t="shared" si="22"/>
        <v>219.25925925925924</v>
      </c>
      <c r="S477" s="5">
        <f t="shared" si="23"/>
        <v>219.25925925925924</v>
      </c>
    </row>
    <row r="478" spans="1:19" ht="76.900000000000006" customHeight="1">
      <c r="A478" s="2" t="s">
        <v>168</v>
      </c>
      <c r="B478" s="1" t="s">
        <v>172</v>
      </c>
      <c r="C478" s="1" t="s">
        <v>170</v>
      </c>
      <c r="E478" s="1" t="s">
        <v>1728</v>
      </c>
      <c r="F478" s="1" t="s">
        <v>1729</v>
      </c>
      <c r="G478" s="1" t="s">
        <v>166</v>
      </c>
      <c r="H478" s="1" t="s">
        <v>179</v>
      </c>
      <c r="I478" s="1" t="s">
        <v>169</v>
      </c>
      <c r="J478" s="1" t="s">
        <v>528</v>
      </c>
      <c r="K478" s="1" t="s">
        <v>1129</v>
      </c>
      <c r="L478" s="1" t="s">
        <v>174</v>
      </c>
      <c r="M478" s="1" t="s">
        <v>1730</v>
      </c>
      <c r="N478" s="1" t="s">
        <v>192</v>
      </c>
      <c r="O478" s="1">
        <v>1</v>
      </c>
      <c r="P478" s="4">
        <v>592</v>
      </c>
      <c r="Q478" s="5">
        <f t="shared" si="21"/>
        <v>592</v>
      </c>
      <c r="R478" s="5">
        <f t="shared" si="22"/>
        <v>219.25925925925924</v>
      </c>
      <c r="S478" s="5">
        <f t="shared" si="23"/>
        <v>219.25925925925924</v>
      </c>
    </row>
    <row r="479" spans="1:19" ht="76.900000000000006" customHeight="1">
      <c r="A479" s="2" t="s">
        <v>168</v>
      </c>
      <c r="B479" s="1" t="s">
        <v>172</v>
      </c>
      <c r="C479" s="1" t="s">
        <v>170</v>
      </c>
      <c r="D479" s="9"/>
      <c r="E479" s="1" t="s">
        <v>1731</v>
      </c>
      <c r="F479" s="1" t="s">
        <v>1732</v>
      </c>
      <c r="G479" s="1" t="s">
        <v>227</v>
      </c>
      <c r="H479" s="1" t="s">
        <v>167</v>
      </c>
      <c r="I479" s="1" t="s">
        <v>300</v>
      </c>
      <c r="J479" s="1" t="s">
        <v>347</v>
      </c>
      <c r="K479" s="1" t="s">
        <v>1449</v>
      </c>
      <c r="L479" s="1" t="s">
        <v>228</v>
      </c>
      <c r="M479" s="1" t="s">
        <v>1733</v>
      </c>
      <c r="N479" s="1" t="s">
        <v>176</v>
      </c>
      <c r="O479" s="1">
        <v>1</v>
      </c>
      <c r="P479" s="4">
        <v>1146</v>
      </c>
      <c r="Q479" s="5">
        <f t="shared" si="21"/>
        <v>1146</v>
      </c>
      <c r="R479" s="5">
        <f t="shared" si="22"/>
        <v>424.4444444444444</v>
      </c>
      <c r="S479" s="5">
        <f t="shared" si="23"/>
        <v>424.4444444444444</v>
      </c>
    </row>
    <row r="480" spans="1:19" ht="15" customHeight="1">
      <c r="A480" s="2" t="s">
        <v>168</v>
      </c>
      <c r="B480" s="1" t="s">
        <v>172</v>
      </c>
      <c r="C480" s="1" t="s">
        <v>170</v>
      </c>
      <c r="D480" s="9"/>
      <c r="E480" s="1" t="s">
        <v>1731</v>
      </c>
      <c r="F480" s="1" t="s">
        <v>1732</v>
      </c>
      <c r="G480" s="1" t="s">
        <v>227</v>
      </c>
      <c r="H480" s="1" t="s">
        <v>167</v>
      </c>
      <c r="I480" s="1" t="s">
        <v>300</v>
      </c>
      <c r="J480" s="1" t="s">
        <v>347</v>
      </c>
      <c r="K480" s="1" t="s">
        <v>1449</v>
      </c>
      <c r="L480" s="1" t="s">
        <v>228</v>
      </c>
      <c r="M480" s="1" t="s">
        <v>1734</v>
      </c>
      <c r="N480" s="1" t="s">
        <v>202</v>
      </c>
      <c r="O480" s="1">
        <v>1</v>
      </c>
      <c r="P480" s="4">
        <v>1146</v>
      </c>
      <c r="Q480" s="5">
        <f t="shared" si="21"/>
        <v>1146</v>
      </c>
      <c r="R480" s="5">
        <f t="shared" si="22"/>
        <v>424.4444444444444</v>
      </c>
      <c r="S480" s="5">
        <f t="shared" si="23"/>
        <v>424.4444444444444</v>
      </c>
    </row>
    <row r="481" spans="1:19" ht="76.900000000000006" customHeight="1">
      <c r="A481" s="2" t="s">
        <v>168</v>
      </c>
      <c r="B481" s="1" t="s">
        <v>172</v>
      </c>
      <c r="C481" s="1" t="s">
        <v>170</v>
      </c>
      <c r="E481" s="1" t="s">
        <v>1735</v>
      </c>
      <c r="F481" s="1" t="s">
        <v>1736</v>
      </c>
      <c r="G481" s="1" t="s">
        <v>1737</v>
      </c>
      <c r="H481" s="1" t="s">
        <v>167</v>
      </c>
      <c r="I481" s="1" t="s">
        <v>169</v>
      </c>
      <c r="J481" s="1" t="s">
        <v>196</v>
      </c>
      <c r="K481" s="1" t="s">
        <v>1129</v>
      </c>
      <c r="L481" s="1" t="s">
        <v>493</v>
      </c>
      <c r="M481" s="1" t="s">
        <v>1738</v>
      </c>
      <c r="N481" s="1" t="s">
        <v>202</v>
      </c>
      <c r="O481" s="1">
        <v>1</v>
      </c>
      <c r="P481" s="4">
        <v>884</v>
      </c>
      <c r="Q481" s="5">
        <f t="shared" si="21"/>
        <v>884</v>
      </c>
      <c r="R481" s="5">
        <f t="shared" si="22"/>
        <v>327.40740740740739</v>
      </c>
      <c r="S481" s="5">
        <f t="shared" si="23"/>
        <v>327.40740740740739</v>
      </c>
    </row>
    <row r="482" spans="1:19" ht="76.900000000000006" customHeight="1">
      <c r="A482" s="2" t="s">
        <v>168</v>
      </c>
      <c r="B482" s="1" t="s">
        <v>172</v>
      </c>
      <c r="C482" s="1" t="s">
        <v>845</v>
      </c>
      <c r="E482" s="1" t="s">
        <v>1739</v>
      </c>
      <c r="F482" s="1" t="s">
        <v>1740</v>
      </c>
      <c r="G482" s="1" t="s">
        <v>1741</v>
      </c>
      <c r="H482" s="1" t="s">
        <v>179</v>
      </c>
      <c r="I482" s="1" t="s">
        <v>169</v>
      </c>
      <c r="J482" s="1" t="s">
        <v>216</v>
      </c>
      <c r="K482" s="1" t="s">
        <v>1129</v>
      </c>
      <c r="L482" s="1" t="s">
        <v>846</v>
      </c>
      <c r="M482" s="1" t="s">
        <v>1742</v>
      </c>
      <c r="N482" s="1" t="s">
        <v>192</v>
      </c>
      <c r="O482" s="1">
        <v>1</v>
      </c>
      <c r="P482" s="4">
        <v>600</v>
      </c>
      <c r="Q482" s="5">
        <f t="shared" si="21"/>
        <v>600</v>
      </c>
      <c r="R482" s="5">
        <f t="shared" si="22"/>
        <v>222.2222222222222</v>
      </c>
      <c r="S482" s="5">
        <f t="shared" si="23"/>
        <v>222.2222222222222</v>
      </c>
    </row>
    <row r="483" spans="1:19" ht="76.900000000000006" customHeight="1">
      <c r="A483" s="2" t="s">
        <v>168</v>
      </c>
      <c r="B483" s="1" t="s">
        <v>172</v>
      </c>
      <c r="C483" s="1" t="s">
        <v>845</v>
      </c>
      <c r="E483" s="1" t="s">
        <v>1743</v>
      </c>
      <c r="F483" s="1" t="s">
        <v>1744</v>
      </c>
      <c r="G483" s="1" t="s">
        <v>890</v>
      </c>
      <c r="H483" s="1" t="s">
        <v>167</v>
      </c>
      <c r="I483" s="1" t="s">
        <v>356</v>
      </c>
      <c r="J483" s="1" t="s">
        <v>396</v>
      </c>
      <c r="K483" s="1" t="s">
        <v>1508</v>
      </c>
      <c r="L483" s="1" t="s">
        <v>183</v>
      </c>
      <c r="M483" s="1" t="s">
        <v>1745</v>
      </c>
      <c r="N483" s="1" t="s">
        <v>364</v>
      </c>
      <c r="O483" s="1">
        <v>1</v>
      </c>
      <c r="P483" s="4">
        <v>1220</v>
      </c>
      <c r="Q483" s="5">
        <f t="shared" si="21"/>
        <v>1220</v>
      </c>
      <c r="R483" s="5">
        <f t="shared" si="22"/>
        <v>451.85185185185185</v>
      </c>
      <c r="S483" s="5">
        <f t="shared" si="23"/>
        <v>451.85185185185185</v>
      </c>
    </row>
    <row r="484" spans="1:19" ht="76.900000000000006" customHeight="1">
      <c r="A484" s="2" t="s">
        <v>168</v>
      </c>
      <c r="B484" s="1" t="s">
        <v>172</v>
      </c>
      <c r="C484" s="1" t="s">
        <v>170</v>
      </c>
      <c r="E484" s="1" t="s">
        <v>1746</v>
      </c>
      <c r="F484" s="1" t="s">
        <v>1747</v>
      </c>
      <c r="G484" s="1" t="s">
        <v>320</v>
      </c>
      <c r="H484" s="1" t="s">
        <v>179</v>
      </c>
      <c r="I484" s="1" t="s">
        <v>300</v>
      </c>
      <c r="J484" s="1" t="s">
        <v>189</v>
      </c>
      <c r="K484" s="1" t="s">
        <v>1449</v>
      </c>
      <c r="L484" s="1" t="s">
        <v>321</v>
      </c>
      <c r="M484" s="1" t="s">
        <v>1748</v>
      </c>
      <c r="N484" s="1" t="s">
        <v>205</v>
      </c>
      <c r="O484" s="1">
        <v>1</v>
      </c>
      <c r="P484" s="4">
        <v>357</v>
      </c>
      <c r="Q484" s="5">
        <f t="shared" si="21"/>
        <v>357</v>
      </c>
      <c r="R484" s="5">
        <f t="shared" si="22"/>
        <v>132.2222222222222</v>
      </c>
      <c r="S484" s="5">
        <f t="shared" si="23"/>
        <v>132.2222222222222</v>
      </c>
    </row>
    <row r="485" spans="1:19" ht="76.900000000000006" customHeight="1">
      <c r="A485" s="2" t="s">
        <v>168</v>
      </c>
      <c r="B485" s="1" t="s">
        <v>172</v>
      </c>
      <c r="C485" s="1" t="s">
        <v>170</v>
      </c>
      <c r="E485" s="1" t="s">
        <v>1749</v>
      </c>
      <c r="F485" s="1" t="s">
        <v>1750</v>
      </c>
      <c r="G485" s="1" t="s">
        <v>1751</v>
      </c>
      <c r="H485" s="1" t="s">
        <v>1752</v>
      </c>
      <c r="I485" s="1" t="s">
        <v>1753</v>
      </c>
      <c r="J485" s="1" t="s">
        <v>189</v>
      </c>
      <c r="K485" s="1" t="s">
        <v>1754</v>
      </c>
      <c r="L485" s="1" t="s">
        <v>1755</v>
      </c>
      <c r="M485" s="1" t="s">
        <v>1756</v>
      </c>
      <c r="N485" s="1" t="s">
        <v>176</v>
      </c>
      <c r="O485" s="1">
        <v>1</v>
      </c>
      <c r="P485" s="4">
        <v>435</v>
      </c>
      <c r="Q485" s="5">
        <f t="shared" si="21"/>
        <v>435</v>
      </c>
      <c r="R485" s="5">
        <f t="shared" si="22"/>
        <v>161.11111111111111</v>
      </c>
      <c r="S485" s="5">
        <f t="shared" si="23"/>
        <v>161.11111111111111</v>
      </c>
    </row>
    <row r="486" spans="1:19" ht="76.900000000000006" customHeight="1">
      <c r="A486" s="2" t="s">
        <v>168</v>
      </c>
      <c r="B486" s="1" t="s">
        <v>172</v>
      </c>
      <c r="C486" s="1" t="s">
        <v>170</v>
      </c>
      <c r="E486" s="1" t="s">
        <v>1757</v>
      </c>
      <c r="F486" s="1" t="s">
        <v>1758</v>
      </c>
      <c r="G486" s="1" t="s">
        <v>894</v>
      </c>
      <c r="H486" s="1" t="s">
        <v>167</v>
      </c>
      <c r="I486" s="1" t="s">
        <v>1117</v>
      </c>
      <c r="J486" s="1" t="s">
        <v>216</v>
      </c>
      <c r="K486" s="1" t="s">
        <v>1675</v>
      </c>
      <c r="L486" s="1" t="s">
        <v>901</v>
      </c>
      <c r="M486" s="1" t="s">
        <v>1759</v>
      </c>
      <c r="N486" s="1" t="s">
        <v>1120</v>
      </c>
      <c r="O486" s="1">
        <v>1</v>
      </c>
      <c r="P486" s="4">
        <v>350</v>
      </c>
      <c r="Q486" s="5">
        <f t="shared" si="21"/>
        <v>350</v>
      </c>
      <c r="R486" s="5">
        <f t="shared" si="22"/>
        <v>129.62962962962962</v>
      </c>
      <c r="S486" s="5">
        <f t="shared" si="23"/>
        <v>129.62962962962962</v>
      </c>
    </row>
    <row r="487" spans="1:19" ht="76.900000000000006" customHeight="1">
      <c r="A487" s="2" t="s">
        <v>168</v>
      </c>
      <c r="B487" s="1" t="s">
        <v>172</v>
      </c>
      <c r="C487" s="1" t="s">
        <v>170</v>
      </c>
      <c r="E487" s="1" t="s">
        <v>1760</v>
      </c>
      <c r="F487" s="1" t="s">
        <v>1761</v>
      </c>
      <c r="G487" s="1" t="s">
        <v>1617</v>
      </c>
      <c r="H487" s="1" t="s">
        <v>167</v>
      </c>
      <c r="I487" s="1" t="s">
        <v>1762</v>
      </c>
      <c r="J487" s="1" t="s">
        <v>425</v>
      </c>
      <c r="K487" s="1" t="s">
        <v>1754</v>
      </c>
      <c r="L487" s="1" t="s">
        <v>1755</v>
      </c>
      <c r="M487" s="1" t="s">
        <v>1763</v>
      </c>
      <c r="N487" s="1" t="s">
        <v>364</v>
      </c>
      <c r="O487" s="1">
        <v>1</v>
      </c>
      <c r="P487" s="4">
        <v>435</v>
      </c>
      <c r="Q487" s="5">
        <f t="shared" si="21"/>
        <v>435</v>
      </c>
      <c r="R487" s="5">
        <f t="shared" si="22"/>
        <v>161.11111111111111</v>
      </c>
      <c r="S487" s="5">
        <f t="shared" si="23"/>
        <v>161.11111111111111</v>
      </c>
    </row>
    <row r="488" spans="1:19" ht="76.900000000000006" customHeight="1">
      <c r="A488" s="2" t="s">
        <v>168</v>
      </c>
      <c r="B488" s="1" t="s">
        <v>172</v>
      </c>
      <c r="C488" s="1" t="s">
        <v>845</v>
      </c>
      <c r="E488" s="1" t="s">
        <v>1764</v>
      </c>
      <c r="F488" s="1" t="s">
        <v>1765</v>
      </c>
      <c r="G488" s="1" t="s">
        <v>1128</v>
      </c>
      <c r="H488" s="1" t="s">
        <v>167</v>
      </c>
      <c r="I488" s="1" t="s">
        <v>367</v>
      </c>
      <c r="J488" s="1" t="s">
        <v>189</v>
      </c>
      <c r="K488" s="1" t="s">
        <v>1124</v>
      </c>
      <c r="L488" s="1" t="s">
        <v>369</v>
      </c>
      <c r="M488" s="1" t="s">
        <v>1766</v>
      </c>
      <c r="N488" s="1" t="s">
        <v>176</v>
      </c>
      <c r="O488" s="1">
        <v>1</v>
      </c>
      <c r="P488" s="4">
        <v>420</v>
      </c>
      <c r="Q488" s="5">
        <f t="shared" si="21"/>
        <v>420</v>
      </c>
      <c r="R488" s="5">
        <f t="shared" si="22"/>
        <v>155.55555555555554</v>
      </c>
      <c r="S488" s="5">
        <f t="shared" si="23"/>
        <v>155.55555555555554</v>
      </c>
    </row>
    <row r="489" spans="1:19" ht="76.900000000000006" customHeight="1">
      <c r="A489" s="2" t="s">
        <v>168</v>
      </c>
      <c r="B489" s="1" t="s">
        <v>172</v>
      </c>
      <c r="C489" s="1" t="s">
        <v>845</v>
      </c>
      <c r="E489" s="1" t="s">
        <v>1767</v>
      </c>
      <c r="F489" s="1" t="s">
        <v>1768</v>
      </c>
      <c r="G489" s="1" t="s">
        <v>1128</v>
      </c>
      <c r="H489" s="1" t="s">
        <v>167</v>
      </c>
      <c r="I489" s="1" t="s">
        <v>367</v>
      </c>
      <c r="J489" s="1" t="s">
        <v>189</v>
      </c>
      <c r="K489" s="1" t="s">
        <v>1124</v>
      </c>
      <c r="L489" s="1" t="s">
        <v>369</v>
      </c>
      <c r="M489" s="1" t="s">
        <v>1769</v>
      </c>
      <c r="N489" s="1" t="s">
        <v>364</v>
      </c>
      <c r="O489" s="1">
        <v>1</v>
      </c>
      <c r="P489" s="4">
        <v>325</v>
      </c>
      <c r="Q489" s="5">
        <f t="shared" si="21"/>
        <v>325</v>
      </c>
      <c r="R489" s="5">
        <f t="shared" si="22"/>
        <v>120.37037037037037</v>
      </c>
      <c r="S489" s="5">
        <f t="shared" si="23"/>
        <v>120.37037037037037</v>
      </c>
    </row>
    <row r="490" spans="1:19" ht="76.900000000000006" customHeight="1">
      <c r="A490" s="2" t="s">
        <v>168</v>
      </c>
      <c r="B490" s="1" t="s">
        <v>172</v>
      </c>
      <c r="C490" s="1" t="s">
        <v>845</v>
      </c>
      <c r="E490" s="1" t="s">
        <v>1770</v>
      </c>
      <c r="F490" s="1" t="s">
        <v>1771</v>
      </c>
      <c r="G490" s="1" t="s">
        <v>1772</v>
      </c>
      <c r="H490" s="1" t="s">
        <v>287</v>
      </c>
      <c r="I490" s="1" t="s">
        <v>367</v>
      </c>
      <c r="J490" s="1" t="s">
        <v>189</v>
      </c>
      <c r="K490" s="1" t="s">
        <v>1124</v>
      </c>
      <c r="L490" s="1" t="s">
        <v>369</v>
      </c>
      <c r="M490" s="1" t="s">
        <v>1773</v>
      </c>
      <c r="N490" s="1" t="s">
        <v>906</v>
      </c>
      <c r="O490" s="1">
        <v>1</v>
      </c>
      <c r="P490" s="4">
        <v>320</v>
      </c>
      <c r="Q490" s="5">
        <f t="shared" si="21"/>
        <v>320</v>
      </c>
      <c r="R490" s="5">
        <f t="shared" si="22"/>
        <v>118.5185185185185</v>
      </c>
      <c r="S490" s="5">
        <f t="shared" si="23"/>
        <v>118.5185185185185</v>
      </c>
    </row>
    <row r="491" spans="1:19" ht="76.900000000000006" customHeight="1">
      <c r="A491" s="2" t="s">
        <v>168</v>
      </c>
      <c r="B491" s="1" t="s">
        <v>172</v>
      </c>
      <c r="C491" s="1" t="s">
        <v>845</v>
      </c>
      <c r="E491" s="1" t="s">
        <v>1774</v>
      </c>
      <c r="F491" s="1" t="s">
        <v>1775</v>
      </c>
      <c r="G491" s="1" t="s">
        <v>1697</v>
      </c>
      <c r="H491" s="1" t="s">
        <v>167</v>
      </c>
      <c r="I491" s="1" t="s">
        <v>300</v>
      </c>
      <c r="J491" s="1" t="s">
        <v>216</v>
      </c>
      <c r="K491" s="1" t="s">
        <v>1449</v>
      </c>
      <c r="L491" s="1" t="s">
        <v>302</v>
      </c>
      <c r="M491" s="1" t="s">
        <v>1776</v>
      </c>
      <c r="N491" s="1" t="s">
        <v>185</v>
      </c>
      <c r="O491" s="1">
        <v>1</v>
      </c>
      <c r="P491" s="4">
        <v>240</v>
      </c>
      <c r="Q491" s="5">
        <f t="shared" si="21"/>
        <v>240</v>
      </c>
      <c r="R491" s="5">
        <f t="shared" si="22"/>
        <v>88.888888888888886</v>
      </c>
      <c r="S491" s="5">
        <f t="shared" si="23"/>
        <v>88.888888888888886</v>
      </c>
    </row>
    <row r="492" spans="1:19" ht="76.900000000000006" customHeight="1">
      <c r="A492" s="2" t="s">
        <v>168</v>
      </c>
      <c r="B492" s="1" t="s">
        <v>172</v>
      </c>
      <c r="C492" s="1" t="s">
        <v>170</v>
      </c>
      <c r="E492" s="1" t="s">
        <v>1777</v>
      </c>
      <c r="F492" s="1" t="s">
        <v>1778</v>
      </c>
      <c r="G492" s="1" t="s">
        <v>1779</v>
      </c>
      <c r="H492" s="1" t="s">
        <v>167</v>
      </c>
      <c r="I492" s="1" t="s">
        <v>1780</v>
      </c>
      <c r="J492" s="1" t="s">
        <v>601</v>
      </c>
      <c r="K492" s="1" t="s">
        <v>1781</v>
      </c>
      <c r="L492" s="1" t="s">
        <v>1108</v>
      </c>
      <c r="M492" s="1" t="s">
        <v>1782</v>
      </c>
      <c r="N492" s="1" t="s">
        <v>818</v>
      </c>
      <c r="O492" s="1">
        <v>1</v>
      </c>
      <c r="P492" s="4">
        <v>350</v>
      </c>
      <c r="Q492" s="5">
        <f t="shared" si="21"/>
        <v>350</v>
      </c>
      <c r="R492" s="5">
        <f t="shared" si="22"/>
        <v>129.62962962962962</v>
      </c>
      <c r="S492" s="5">
        <f t="shared" si="23"/>
        <v>129.62962962962962</v>
      </c>
    </row>
    <row r="493" spans="1:19" ht="76.900000000000006" customHeight="1">
      <c r="A493" s="2" t="s">
        <v>168</v>
      </c>
      <c r="B493" s="1" t="s">
        <v>172</v>
      </c>
      <c r="C493" s="1" t="s">
        <v>845</v>
      </c>
      <c r="E493" s="1" t="s">
        <v>1783</v>
      </c>
      <c r="F493" s="1" t="s">
        <v>1784</v>
      </c>
      <c r="G493" s="1" t="s">
        <v>1785</v>
      </c>
      <c r="H493" s="1" t="s">
        <v>167</v>
      </c>
      <c r="I493" s="1" t="s">
        <v>1195</v>
      </c>
      <c r="J493" s="1" t="s">
        <v>216</v>
      </c>
      <c r="K493" s="1" t="s">
        <v>1675</v>
      </c>
      <c r="L493" s="1" t="s">
        <v>901</v>
      </c>
      <c r="M493" s="1" t="s">
        <v>1786</v>
      </c>
      <c r="N493" s="1" t="s">
        <v>1120</v>
      </c>
      <c r="O493" s="1">
        <v>1</v>
      </c>
      <c r="P493" s="4">
        <v>315</v>
      </c>
      <c r="Q493" s="5">
        <f t="shared" si="21"/>
        <v>315</v>
      </c>
      <c r="R493" s="5">
        <f t="shared" si="22"/>
        <v>116.66666666666666</v>
      </c>
      <c r="S493" s="5">
        <f t="shared" si="23"/>
        <v>116.66666666666666</v>
      </c>
    </row>
    <row r="494" spans="1:19" ht="76.900000000000006" customHeight="1">
      <c r="A494" s="2" t="s">
        <v>168</v>
      </c>
      <c r="B494" s="1" t="s">
        <v>172</v>
      </c>
      <c r="C494" s="1" t="s">
        <v>170</v>
      </c>
      <c r="E494" s="1" t="s">
        <v>1787</v>
      </c>
      <c r="F494" s="1" t="s">
        <v>1788</v>
      </c>
      <c r="G494" s="1" t="s">
        <v>928</v>
      </c>
      <c r="H494" s="1" t="s">
        <v>167</v>
      </c>
      <c r="I494" s="1" t="s">
        <v>821</v>
      </c>
      <c r="J494" s="1" t="s">
        <v>216</v>
      </c>
      <c r="K494" s="1" t="s">
        <v>1789</v>
      </c>
      <c r="L494" s="1" t="s">
        <v>823</v>
      </c>
      <c r="M494" s="1" t="s">
        <v>1790</v>
      </c>
      <c r="N494" s="1" t="s">
        <v>818</v>
      </c>
      <c r="O494" s="1">
        <v>1</v>
      </c>
      <c r="P494" s="4">
        <v>180</v>
      </c>
      <c r="Q494" s="5">
        <f t="shared" si="21"/>
        <v>180</v>
      </c>
      <c r="R494" s="5">
        <f t="shared" si="22"/>
        <v>66.666666666666657</v>
      </c>
      <c r="S494" s="5">
        <f t="shared" si="23"/>
        <v>66.666666666666657</v>
      </c>
    </row>
    <row r="495" spans="1:19" ht="76.900000000000006" customHeight="1">
      <c r="A495" s="2" t="s">
        <v>168</v>
      </c>
      <c r="B495" s="1" t="s">
        <v>172</v>
      </c>
      <c r="C495" s="1" t="s">
        <v>170</v>
      </c>
      <c r="E495" s="1" t="s">
        <v>1791</v>
      </c>
      <c r="F495" s="1" t="s">
        <v>1792</v>
      </c>
      <c r="G495" s="1" t="s">
        <v>1112</v>
      </c>
      <c r="H495" s="1" t="s">
        <v>167</v>
      </c>
      <c r="I495" s="1" t="s">
        <v>1359</v>
      </c>
      <c r="J495" s="1" t="s">
        <v>216</v>
      </c>
      <c r="K495" s="1" t="s">
        <v>1124</v>
      </c>
      <c r="L495" s="1" t="s">
        <v>386</v>
      </c>
      <c r="M495" s="1" t="s">
        <v>1793</v>
      </c>
      <c r="N495" s="1" t="s">
        <v>1120</v>
      </c>
      <c r="O495" s="1">
        <v>1</v>
      </c>
      <c r="P495" s="4">
        <v>450</v>
      </c>
      <c r="Q495" s="5">
        <f t="shared" si="21"/>
        <v>450</v>
      </c>
      <c r="R495" s="5">
        <f t="shared" si="22"/>
        <v>166.66666666666666</v>
      </c>
      <c r="S495" s="5">
        <f t="shared" si="23"/>
        <v>166.66666666666666</v>
      </c>
    </row>
    <row r="496" spans="1:19" ht="76.900000000000006" customHeight="1">
      <c r="A496" s="2" t="s">
        <v>168</v>
      </c>
      <c r="B496" s="1" t="s">
        <v>172</v>
      </c>
      <c r="C496" s="1" t="s">
        <v>170</v>
      </c>
      <c r="E496" s="1" t="s">
        <v>1794</v>
      </c>
      <c r="F496" s="1" t="s">
        <v>1795</v>
      </c>
      <c r="G496" s="1" t="s">
        <v>894</v>
      </c>
      <c r="H496" s="1" t="s">
        <v>167</v>
      </c>
      <c r="I496" s="1" t="s">
        <v>1195</v>
      </c>
      <c r="J496" s="1" t="s">
        <v>200</v>
      </c>
      <c r="K496" s="1" t="s">
        <v>1675</v>
      </c>
      <c r="L496" s="1" t="s">
        <v>901</v>
      </c>
      <c r="M496" s="1" t="s">
        <v>1796</v>
      </c>
      <c r="N496" s="1" t="s">
        <v>1797</v>
      </c>
      <c r="O496" s="1">
        <v>1</v>
      </c>
      <c r="P496" s="4">
        <v>462</v>
      </c>
      <c r="Q496" s="5">
        <f t="shared" si="21"/>
        <v>462</v>
      </c>
      <c r="R496" s="5">
        <f t="shared" si="22"/>
        <v>171.11111111111109</v>
      </c>
      <c r="S496" s="5">
        <f t="shared" si="23"/>
        <v>171.11111111111109</v>
      </c>
    </row>
    <row r="497" spans="1:19" ht="76.900000000000006" customHeight="1">
      <c r="A497" s="2" t="s">
        <v>168</v>
      </c>
      <c r="B497" s="1" t="s">
        <v>172</v>
      </c>
      <c r="C497" s="1" t="s">
        <v>170</v>
      </c>
      <c r="E497" s="1" t="s">
        <v>1798</v>
      </c>
      <c r="F497" s="1" t="s">
        <v>1799</v>
      </c>
      <c r="G497" s="1" t="s">
        <v>166</v>
      </c>
      <c r="H497" s="1" t="s">
        <v>167</v>
      </c>
      <c r="I497" s="1" t="s">
        <v>169</v>
      </c>
      <c r="J497" s="1" t="s">
        <v>189</v>
      </c>
      <c r="K497" s="1" t="s">
        <v>1129</v>
      </c>
      <c r="L497" s="1" t="s">
        <v>174</v>
      </c>
      <c r="M497" s="1" t="s">
        <v>1800</v>
      </c>
      <c r="N497" s="1" t="s">
        <v>371</v>
      </c>
      <c r="O497" s="1">
        <v>1</v>
      </c>
      <c r="P497" s="4">
        <v>1485</v>
      </c>
      <c r="Q497" s="5">
        <f t="shared" si="21"/>
        <v>1485</v>
      </c>
      <c r="R497" s="5">
        <f t="shared" si="22"/>
        <v>550</v>
      </c>
      <c r="S497" s="5">
        <f t="shared" si="23"/>
        <v>550</v>
      </c>
    </row>
    <row r="498" spans="1:19" ht="76.900000000000006" customHeight="1">
      <c r="A498" s="2" t="s">
        <v>168</v>
      </c>
      <c r="B498" s="1" t="s">
        <v>172</v>
      </c>
      <c r="C498" s="1" t="s">
        <v>170</v>
      </c>
      <c r="E498" s="1" t="s">
        <v>1801</v>
      </c>
      <c r="F498" s="1" t="s">
        <v>1802</v>
      </c>
      <c r="G498" s="1" t="s">
        <v>166</v>
      </c>
      <c r="H498" s="1" t="s">
        <v>167</v>
      </c>
      <c r="I498" s="1" t="s">
        <v>367</v>
      </c>
      <c r="J498" s="1" t="s">
        <v>216</v>
      </c>
      <c r="K498" s="1" t="s">
        <v>1124</v>
      </c>
      <c r="L498" s="1" t="s">
        <v>369</v>
      </c>
      <c r="M498" s="1" t="s">
        <v>1803</v>
      </c>
      <c r="N498" s="1" t="s">
        <v>1804</v>
      </c>
      <c r="O498" s="1">
        <v>1</v>
      </c>
      <c r="P498" s="4">
        <v>350</v>
      </c>
      <c r="Q498" s="5">
        <f t="shared" si="21"/>
        <v>350</v>
      </c>
      <c r="R498" s="5">
        <f t="shared" si="22"/>
        <v>129.62962962962962</v>
      </c>
      <c r="S498" s="5">
        <f t="shared" si="23"/>
        <v>129.62962962962962</v>
      </c>
    </row>
    <row r="499" spans="1:19" ht="76.900000000000006" customHeight="1">
      <c r="A499" s="2" t="s">
        <v>168</v>
      </c>
      <c r="B499" s="1" t="s">
        <v>172</v>
      </c>
      <c r="C499" s="1" t="s">
        <v>170</v>
      </c>
      <c r="E499" s="1" t="s">
        <v>1805</v>
      </c>
      <c r="F499" s="1" t="s">
        <v>1806</v>
      </c>
      <c r="G499" s="1" t="s">
        <v>166</v>
      </c>
      <c r="H499" s="1" t="s">
        <v>167</v>
      </c>
      <c r="I499" s="1" t="s">
        <v>367</v>
      </c>
      <c r="J499" s="1" t="s">
        <v>216</v>
      </c>
      <c r="K499" s="1" t="s">
        <v>1124</v>
      </c>
      <c r="L499" s="1" t="s">
        <v>369</v>
      </c>
      <c r="M499" s="1" t="s">
        <v>1807</v>
      </c>
      <c r="N499" s="1" t="s">
        <v>176</v>
      </c>
      <c r="O499" s="1">
        <v>1</v>
      </c>
      <c r="P499" s="4">
        <v>350</v>
      </c>
      <c r="Q499" s="5">
        <f t="shared" si="21"/>
        <v>350</v>
      </c>
      <c r="R499" s="5">
        <f t="shared" si="22"/>
        <v>129.62962962962962</v>
      </c>
      <c r="S499" s="5">
        <f t="shared" si="23"/>
        <v>129.62962962962962</v>
      </c>
    </row>
    <row r="500" spans="1:19" ht="76.900000000000006" customHeight="1">
      <c r="A500" s="2" t="s">
        <v>168</v>
      </c>
      <c r="B500" s="1" t="s">
        <v>172</v>
      </c>
      <c r="C500" s="1" t="s">
        <v>170</v>
      </c>
      <c r="E500" s="1" t="s">
        <v>1808</v>
      </c>
      <c r="F500" s="1" t="s">
        <v>1809</v>
      </c>
      <c r="G500" s="1" t="s">
        <v>166</v>
      </c>
      <c r="H500" s="1" t="s">
        <v>167</v>
      </c>
      <c r="I500" s="1" t="s">
        <v>367</v>
      </c>
      <c r="J500" s="1" t="s">
        <v>189</v>
      </c>
      <c r="K500" s="1" t="s">
        <v>1124</v>
      </c>
      <c r="L500" s="1" t="s">
        <v>369</v>
      </c>
      <c r="M500" s="1" t="s">
        <v>1810</v>
      </c>
      <c r="N500" s="1" t="s">
        <v>176</v>
      </c>
      <c r="O500" s="1">
        <v>1</v>
      </c>
      <c r="P500" s="4">
        <v>450</v>
      </c>
      <c r="Q500" s="5">
        <f t="shared" si="21"/>
        <v>450</v>
      </c>
      <c r="R500" s="5">
        <f t="shared" si="22"/>
        <v>166.66666666666666</v>
      </c>
      <c r="S500" s="5">
        <f t="shared" si="23"/>
        <v>166.66666666666666</v>
      </c>
    </row>
    <row r="501" spans="1:19" ht="76.900000000000006" customHeight="1">
      <c r="A501" s="2" t="s">
        <v>168</v>
      </c>
      <c r="B501" s="1" t="s">
        <v>172</v>
      </c>
      <c r="C501" s="1" t="s">
        <v>170</v>
      </c>
      <c r="E501" s="1" t="s">
        <v>1811</v>
      </c>
      <c r="F501" s="1" t="s">
        <v>1812</v>
      </c>
      <c r="G501" s="1" t="s">
        <v>166</v>
      </c>
      <c r="H501" s="1" t="s">
        <v>167</v>
      </c>
      <c r="I501" s="1" t="s">
        <v>367</v>
      </c>
      <c r="J501" s="1" t="s">
        <v>216</v>
      </c>
      <c r="K501" s="1" t="s">
        <v>1124</v>
      </c>
      <c r="L501" s="1" t="s">
        <v>369</v>
      </c>
      <c r="M501" s="1" t="s">
        <v>1813</v>
      </c>
      <c r="N501" s="1" t="s">
        <v>176</v>
      </c>
      <c r="O501" s="1">
        <v>1</v>
      </c>
      <c r="P501" s="4">
        <v>450</v>
      </c>
      <c r="Q501" s="5">
        <f t="shared" si="21"/>
        <v>450</v>
      </c>
      <c r="R501" s="5">
        <f t="shared" si="22"/>
        <v>166.66666666666666</v>
      </c>
      <c r="S501" s="5">
        <f t="shared" si="23"/>
        <v>166.66666666666666</v>
      </c>
    </row>
    <row r="502" spans="1:19" ht="76.900000000000006" customHeight="1">
      <c r="A502" s="2" t="s">
        <v>168</v>
      </c>
      <c r="B502" s="1" t="s">
        <v>172</v>
      </c>
      <c r="C502" s="1" t="s">
        <v>170</v>
      </c>
      <c r="E502" s="1" t="s">
        <v>1814</v>
      </c>
      <c r="F502" s="1" t="s">
        <v>1815</v>
      </c>
      <c r="G502" s="1" t="s">
        <v>1162</v>
      </c>
      <c r="H502" s="1" t="s">
        <v>167</v>
      </c>
      <c r="I502" s="1" t="s">
        <v>367</v>
      </c>
      <c r="J502" s="1" t="s">
        <v>216</v>
      </c>
      <c r="K502" s="1" t="s">
        <v>1124</v>
      </c>
      <c r="L502" s="1" t="s">
        <v>369</v>
      </c>
      <c r="M502" s="1" t="s">
        <v>1816</v>
      </c>
      <c r="N502" s="1" t="s">
        <v>364</v>
      </c>
      <c r="O502" s="1">
        <v>1</v>
      </c>
      <c r="P502" s="4">
        <v>450</v>
      </c>
      <c r="Q502" s="5">
        <f t="shared" si="21"/>
        <v>450</v>
      </c>
      <c r="R502" s="5">
        <f t="shared" si="22"/>
        <v>166.66666666666666</v>
      </c>
      <c r="S502" s="5">
        <f t="shared" si="23"/>
        <v>166.66666666666666</v>
      </c>
    </row>
    <row r="503" spans="1:19" ht="76.900000000000006" customHeight="1">
      <c r="A503" s="2" t="s">
        <v>168</v>
      </c>
      <c r="B503" s="1" t="s">
        <v>172</v>
      </c>
      <c r="C503" s="1" t="s">
        <v>170</v>
      </c>
      <c r="E503" s="1" t="s">
        <v>1817</v>
      </c>
      <c r="F503" s="1" t="s">
        <v>1818</v>
      </c>
      <c r="G503" s="1" t="s">
        <v>1128</v>
      </c>
      <c r="H503" s="1" t="s">
        <v>167</v>
      </c>
      <c r="I503" s="1" t="s">
        <v>367</v>
      </c>
      <c r="J503" s="1" t="s">
        <v>216</v>
      </c>
      <c r="K503" s="1" t="s">
        <v>1124</v>
      </c>
      <c r="L503" s="1" t="s">
        <v>369</v>
      </c>
      <c r="M503" s="1" t="s">
        <v>1819</v>
      </c>
      <c r="N503" s="1" t="s">
        <v>364</v>
      </c>
      <c r="O503" s="1">
        <v>1</v>
      </c>
      <c r="P503" s="4">
        <v>450</v>
      </c>
      <c r="Q503" s="5">
        <f t="shared" si="21"/>
        <v>450</v>
      </c>
      <c r="R503" s="5">
        <f t="shared" si="22"/>
        <v>166.66666666666666</v>
      </c>
      <c r="S503" s="5">
        <f t="shared" si="23"/>
        <v>166.66666666666666</v>
      </c>
    </row>
    <row r="504" spans="1:19" ht="76.900000000000006" customHeight="1">
      <c r="A504" s="2" t="s">
        <v>168</v>
      </c>
      <c r="B504" s="1" t="s">
        <v>172</v>
      </c>
      <c r="C504" s="1" t="s">
        <v>170</v>
      </c>
      <c r="E504" s="1" t="s">
        <v>1820</v>
      </c>
      <c r="F504" s="1" t="s">
        <v>1821</v>
      </c>
      <c r="G504" s="1" t="s">
        <v>1128</v>
      </c>
      <c r="H504" s="1" t="s">
        <v>167</v>
      </c>
      <c r="I504" s="1" t="s">
        <v>367</v>
      </c>
      <c r="J504" s="1" t="s">
        <v>216</v>
      </c>
      <c r="K504" s="1" t="s">
        <v>1124</v>
      </c>
      <c r="L504" s="1" t="s">
        <v>369</v>
      </c>
      <c r="M504" s="1" t="s">
        <v>1822</v>
      </c>
      <c r="N504" s="1" t="s">
        <v>1823</v>
      </c>
      <c r="O504" s="1">
        <v>1</v>
      </c>
      <c r="P504" s="4">
        <v>450</v>
      </c>
      <c r="Q504" s="5">
        <f t="shared" si="21"/>
        <v>450</v>
      </c>
      <c r="R504" s="5">
        <f t="shared" si="22"/>
        <v>166.66666666666666</v>
      </c>
      <c r="S504" s="5">
        <f t="shared" si="23"/>
        <v>166.66666666666666</v>
      </c>
    </row>
    <row r="505" spans="1:19" ht="76.900000000000006" customHeight="1">
      <c r="A505" s="2" t="s">
        <v>168</v>
      </c>
      <c r="B505" s="1" t="s">
        <v>172</v>
      </c>
      <c r="C505" s="1" t="s">
        <v>170</v>
      </c>
      <c r="E505" s="1" t="s">
        <v>1824</v>
      </c>
      <c r="F505" s="1" t="s">
        <v>1825</v>
      </c>
      <c r="G505" s="1" t="s">
        <v>1162</v>
      </c>
      <c r="H505" s="1" t="s">
        <v>167</v>
      </c>
      <c r="I505" s="1" t="s">
        <v>367</v>
      </c>
      <c r="J505" s="1" t="s">
        <v>216</v>
      </c>
      <c r="K505" s="1" t="s">
        <v>1124</v>
      </c>
      <c r="L505" s="1" t="s">
        <v>369</v>
      </c>
      <c r="M505" s="1" t="s">
        <v>1826</v>
      </c>
      <c r="N505" s="1" t="s">
        <v>364</v>
      </c>
      <c r="O505" s="1">
        <v>1</v>
      </c>
      <c r="P505" s="4">
        <v>450</v>
      </c>
      <c r="Q505" s="5">
        <f t="shared" si="21"/>
        <v>450</v>
      </c>
      <c r="R505" s="5">
        <f t="shared" si="22"/>
        <v>166.66666666666666</v>
      </c>
      <c r="S505" s="5">
        <f t="shared" si="23"/>
        <v>166.66666666666666</v>
      </c>
    </row>
    <row r="506" spans="1:19" ht="76.900000000000006" customHeight="1">
      <c r="A506" s="2" t="s">
        <v>168</v>
      </c>
      <c r="B506" s="1" t="s">
        <v>172</v>
      </c>
      <c r="C506" s="1" t="s">
        <v>170</v>
      </c>
      <c r="E506" s="1" t="s">
        <v>1827</v>
      </c>
      <c r="F506" s="1" t="s">
        <v>1828</v>
      </c>
      <c r="G506" s="1" t="s">
        <v>1128</v>
      </c>
      <c r="H506" s="1" t="s">
        <v>167</v>
      </c>
      <c r="I506" s="1" t="s">
        <v>367</v>
      </c>
      <c r="J506" s="1" t="s">
        <v>216</v>
      </c>
      <c r="K506" s="1" t="s">
        <v>1124</v>
      </c>
      <c r="L506" s="1" t="s">
        <v>369</v>
      </c>
      <c r="M506" s="1" t="s">
        <v>1829</v>
      </c>
      <c r="N506" s="1" t="s">
        <v>364</v>
      </c>
      <c r="O506" s="1">
        <v>1</v>
      </c>
      <c r="P506" s="4">
        <v>450</v>
      </c>
      <c r="Q506" s="5">
        <f t="shared" si="21"/>
        <v>450</v>
      </c>
      <c r="R506" s="5">
        <f t="shared" si="22"/>
        <v>166.66666666666666</v>
      </c>
      <c r="S506" s="5">
        <f t="shared" si="23"/>
        <v>166.66666666666666</v>
      </c>
    </row>
    <row r="507" spans="1:19" ht="76.900000000000006" customHeight="1">
      <c r="A507" s="2" t="s">
        <v>168</v>
      </c>
      <c r="B507" s="1" t="s">
        <v>172</v>
      </c>
      <c r="C507" s="1" t="s">
        <v>170</v>
      </c>
      <c r="E507" s="1" t="s">
        <v>1830</v>
      </c>
      <c r="F507" s="1" t="s">
        <v>1831</v>
      </c>
      <c r="G507" s="1" t="s">
        <v>1128</v>
      </c>
      <c r="H507" s="1" t="s">
        <v>167</v>
      </c>
      <c r="I507" s="1" t="s">
        <v>367</v>
      </c>
      <c r="J507" s="1" t="s">
        <v>216</v>
      </c>
      <c r="K507" s="1" t="s">
        <v>1124</v>
      </c>
      <c r="L507" s="1" t="s">
        <v>369</v>
      </c>
      <c r="M507" s="1" t="s">
        <v>1832</v>
      </c>
      <c r="N507" s="1" t="s">
        <v>176</v>
      </c>
      <c r="O507" s="1">
        <v>1</v>
      </c>
      <c r="P507" s="4">
        <v>450</v>
      </c>
      <c r="Q507" s="5">
        <f t="shared" si="21"/>
        <v>450</v>
      </c>
      <c r="R507" s="5">
        <f t="shared" si="22"/>
        <v>166.66666666666666</v>
      </c>
      <c r="S507" s="5">
        <f t="shared" si="23"/>
        <v>166.66666666666666</v>
      </c>
    </row>
    <row r="508" spans="1:19" ht="76.900000000000006" customHeight="1">
      <c r="A508" s="2" t="s">
        <v>168</v>
      </c>
      <c r="B508" s="1" t="s">
        <v>172</v>
      </c>
      <c r="C508" s="1" t="s">
        <v>170</v>
      </c>
      <c r="E508" s="1" t="s">
        <v>1833</v>
      </c>
      <c r="F508" s="1" t="s">
        <v>1834</v>
      </c>
      <c r="G508" s="1" t="s">
        <v>1835</v>
      </c>
      <c r="H508" s="1" t="s">
        <v>179</v>
      </c>
      <c r="I508" s="1" t="s">
        <v>169</v>
      </c>
      <c r="J508" s="1" t="s">
        <v>528</v>
      </c>
      <c r="K508" s="1" t="s">
        <v>631</v>
      </c>
      <c r="L508" s="1" t="s">
        <v>493</v>
      </c>
      <c r="M508" s="1" t="s">
        <v>1836</v>
      </c>
      <c r="N508" s="1" t="s">
        <v>192</v>
      </c>
      <c r="O508" s="1">
        <v>1</v>
      </c>
      <c r="P508" s="4">
        <v>615</v>
      </c>
      <c r="Q508" s="5">
        <f t="shared" si="21"/>
        <v>615</v>
      </c>
      <c r="R508" s="5">
        <f t="shared" si="22"/>
        <v>227.77777777777777</v>
      </c>
      <c r="S508" s="5">
        <f t="shared" si="23"/>
        <v>227.77777777777777</v>
      </c>
    </row>
    <row r="509" spans="1:19" ht="76.900000000000006" customHeight="1">
      <c r="A509" s="2" t="s">
        <v>168</v>
      </c>
      <c r="B509" s="1" t="s">
        <v>172</v>
      </c>
      <c r="C509" s="1" t="s">
        <v>170</v>
      </c>
      <c r="E509" s="1" t="s">
        <v>1837</v>
      </c>
      <c r="F509" s="1" t="s">
        <v>1838</v>
      </c>
      <c r="G509" s="1" t="s">
        <v>1051</v>
      </c>
      <c r="H509" s="1" t="s">
        <v>167</v>
      </c>
      <c r="I509" s="1" t="s">
        <v>456</v>
      </c>
      <c r="J509" s="1" t="s">
        <v>216</v>
      </c>
      <c r="K509" s="1" t="s">
        <v>631</v>
      </c>
      <c r="L509" s="1" t="s">
        <v>228</v>
      </c>
      <c r="M509" s="1" t="s">
        <v>1839</v>
      </c>
      <c r="N509" s="1" t="s">
        <v>185</v>
      </c>
      <c r="O509" s="1">
        <v>1</v>
      </c>
      <c r="P509" s="4">
        <v>963</v>
      </c>
      <c r="Q509" s="5">
        <f t="shared" si="21"/>
        <v>963</v>
      </c>
      <c r="R509" s="5">
        <f t="shared" si="22"/>
        <v>356.66666666666663</v>
      </c>
      <c r="S509" s="5">
        <f t="shared" si="23"/>
        <v>356.66666666666663</v>
      </c>
    </row>
    <row r="510" spans="1:19" ht="76.900000000000006" customHeight="1">
      <c r="A510" s="2" t="s">
        <v>168</v>
      </c>
      <c r="B510" s="1" t="s">
        <v>172</v>
      </c>
      <c r="C510" s="1" t="s">
        <v>170</v>
      </c>
      <c r="D510" s="9"/>
      <c r="E510" s="1" t="s">
        <v>1840</v>
      </c>
      <c r="F510" s="1" t="s">
        <v>1841</v>
      </c>
      <c r="G510" s="1" t="s">
        <v>1842</v>
      </c>
      <c r="H510" s="1" t="s">
        <v>167</v>
      </c>
      <c r="I510" s="1" t="s">
        <v>169</v>
      </c>
      <c r="J510" s="1" t="s">
        <v>196</v>
      </c>
      <c r="K510" s="1" t="s">
        <v>631</v>
      </c>
      <c r="L510" s="1" t="s">
        <v>493</v>
      </c>
      <c r="M510" s="1" t="s">
        <v>1843</v>
      </c>
      <c r="N510" s="1" t="s">
        <v>202</v>
      </c>
      <c r="O510" s="1">
        <v>1</v>
      </c>
      <c r="P510" s="4">
        <v>819</v>
      </c>
      <c r="Q510" s="5">
        <f t="shared" si="21"/>
        <v>819</v>
      </c>
      <c r="R510" s="5">
        <f t="shared" si="22"/>
        <v>303.33333333333331</v>
      </c>
      <c r="S510" s="5">
        <f t="shared" si="23"/>
        <v>303.33333333333331</v>
      </c>
    </row>
    <row r="511" spans="1:19" ht="15" customHeight="1">
      <c r="A511" s="2" t="s">
        <v>168</v>
      </c>
      <c r="B511" s="1" t="s">
        <v>172</v>
      </c>
      <c r="C511" s="1" t="s">
        <v>170</v>
      </c>
      <c r="D511" s="9"/>
      <c r="E511" s="1" t="s">
        <v>1840</v>
      </c>
      <c r="F511" s="1" t="s">
        <v>1841</v>
      </c>
      <c r="G511" s="1" t="s">
        <v>1842</v>
      </c>
      <c r="H511" s="1" t="s">
        <v>167</v>
      </c>
      <c r="I511" s="1" t="s">
        <v>169</v>
      </c>
      <c r="J511" s="1" t="s">
        <v>196</v>
      </c>
      <c r="K511" s="1" t="s">
        <v>631</v>
      </c>
      <c r="L511" s="1" t="s">
        <v>493</v>
      </c>
      <c r="M511" s="1" t="s">
        <v>1844</v>
      </c>
      <c r="N511" s="1" t="s">
        <v>371</v>
      </c>
      <c r="O511" s="1">
        <v>1</v>
      </c>
      <c r="P511" s="4">
        <v>819</v>
      </c>
      <c r="Q511" s="5">
        <f t="shared" si="21"/>
        <v>819</v>
      </c>
      <c r="R511" s="5">
        <f t="shared" si="22"/>
        <v>303.33333333333331</v>
      </c>
      <c r="S511" s="5">
        <f t="shared" si="23"/>
        <v>303.33333333333331</v>
      </c>
    </row>
    <row r="512" spans="1:19" ht="76.900000000000006" customHeight="1">
      <c r="A512" s="2" t="s">
        <v>168</v>
      </c>
      <c r="B512" s="1" t="s">
        <v>172</v>
      </c>
      <c r="C512" s="1" t="s">
        <v>170</v>
      </c>
      <c r="E512" s="1" t="s">
        <v>1845</v>
      </c>
      <c r="F512" s="1" t="s">
        <v>1846</v>
      </c>
      <c r="G512" s="1" t="s">
        <v>1847</v>
      </c>
      <c r="H512" s="1" t="s">
        <v>167</v>
      </c>
      <c r="I512" s="1" t="s">
        <v>1117</v>
      </c>
      <c r="J512" s="1" t="s">
        <v>216</v>
      </c>
      <c r="K512" s="1" t="s">
        <v>1113</v>
      </c>
      <c r="L512" s="1" t="s">
        <v>369</v>
      </c>
      <c r="M512" s="1" t="s">
        <v>1848</v>
      </c>
      <c r="N512" s="1" t="s">
        <v>1120</v>
      </c>
      <c r="O512" s="1">
        <v>1</v>
      </c>
      <c r="P512" s="4">
        <v>301</v>
      </c>
      <c r="Q512" s="5">
        <f t="shared" si="21"/>
        <v>301</v>
      </c>
      <c r="R512" s="5">
        <f t="shared" si="22"/>
        <v>111.48148148148148</v>
      </c>
      <c r="S512" s="5">
        <f t="shared" si="23"/>
        <v>111.48148148148148</v>
      </c>
    </row>
    <row r="513" spans="1:19" ht="76.900000000000006" customHeight="1">
      <c r="A513" s="2" t="s">
        <v>168</v>
      </c>
      <c r="B513" s="1" t="s">
        <v>172</v>
      </c>
      <c r="C513" s="1" t="s">
        <v>170</v>
      </c>
      <c r="E513" s="1" t="s">
        <v>1849</v>
      </c>
      <c r="F513" s="1" t="s">
        <v>1850</v>
      </c>
      <c r="G513" s="1" t="s">
        <v>1851</v>
      </c>
      <c r="H513" s="1" t="s">
        <v>167</v>
      </c>
      <c r="I513" s="1" t="s">
        <v>1117</v>
      </c>
      <c r="J513" s="1" t="s">
        <v>216</v>
      </c>
      <c r="K513" s="1" t="s">
        <v>1113</v>
      </c>
      <c r="L513" s="1" t="s">
        <v>369</v>
      </c>
      <c r="M513" s="1" t="s">
        <v>1852</v>
      </c>
      <c r="N513" s="1" t="s">
        <v>702</v>
      </c>
      <c r="O513" s="1">
        <v>1</v>
      </c>
      <c r="P513" s="4">
        <v>301</v>
      </c>
      <c r="Q513" s="5">
        <f t="shared" si="21"/>
        <v>301</v>
      </c>
      <c r="R513" s="5">
        <f t="shared" si="22"/>
        <v>111.48148148148148</v>
      </c>
      <c r="S513" s="5">
        <f t="shared" si="23"/>
        <v>111.48148148148148</v>
      </c>
    </row>
    <row r="514" spans="1:19" ht="76.900000000000006" customHeight="1">
      <c r="A514" s="2" t="s">
        <v>168</v>
      </c>
      <c r="B514" s="1" t="s">
        <v>172</v>
      </c>
      <c r="C514" s="1" t="s">
        <v>170</v>
      </c>
      <c r="E514" s="1" t="s">
        <v>1853</v>
      </c>
      <c r="F514" s="1" t="s">
        <v>1854</v>
      </c>
      <c r="G514" s="1" t="s">
        <v>1855</v>
      </c>
      <c r="H514" s="1" t="s">
        <v>167</v>
      </c>
      <c r="I514" s="1" t="s">
        <v>456</v>
      </c>
      <c r="J514" s="1" t="s">
        <v>196</v>
      </c>
      <c r="K514" s="1" t="s">
        <v>631</v>
      </c>
      <c r="L514" s="1" t="s">
        <v>228</v>
      </c>
      <c r="M514" s="1" t="s">
        <v>1856</v>
      </c>
      <c r="N514" s="1" t="s">
        <v>192</v>
      </c>
      <c r="O514" s="1">
        <v>1</v>
      </c>
      <c r="P514" s="4">
        <v>1485</v>
      </c>
      <c r="Q514" s="5">
        <f t="shared" si="21"/>
        <v>1485</v>
      </c>
      <c r="R514" s="5">
        <f t="shared" si="22"/>
        <v>550</v>
      </c>
      <c r="S514" s="5">
        <f t="shared" si="23"/>
        <v>550</v>
      </c>
    </row>
    <row r="515" spans="1:19" ht="76.900000000000006" customHeight="1">
      <c r="A515" s="2" t="s">
        <v>168</v>
      </c>
      <c r="B515" s="1" t="s">
        <v>172</v>
      </c>
      <c r="C515" s="1" t="s">
        <v>170</v>
      </c>
      <c r="E515" s="1" t="s">
        <v>1857</v>
      </c>
      <c r="F515" s="1" t="s">
        <v>1858</v>
      </c>
      <c r="G515" s="1" t="s">
        <v>1859</v>
      </c>
      <c r="H515" s="1" t="s">
        <v>167</v>
      </c>
      <c r="I515" s="1" t="s">
        <v>169</v>
      </c>
      <c r="J515" s="1" t="s">
        <v>601</v>
      </c>
      <c r="K515" s="1" t="s">
        <v>1129</v>
      </c>
      <c r="L515" s="1" t="s">
        <v>228</v>
      </c>
      <c r="M515" s="1" t="s">
        <v>1860</v>
      </c>
      <c r="N515" s="1" t="s">
        <v>202</v>
      </c>
      <c r="O515" s="1">
        <v>1</v>
      </c>
      <c r="P515" s="4">
        <v>1257</v>
      </c>
      <c r="Q515" s="5">
        <f t="shared" ref="Q515:Q565" si="24">O515*P515</f>
        <v>1257</v>
      </c>
      <c r="R515" s="5">
        <f t="shared" si="22"/>
        <v>465.55555555555554</v>
      </c>
      <c r="S515" s="5">
        <f t="shared" si="23"/>
        <v>465.55555555555554</v>
      </c>
    </row>
    <row r="516" spans="1:19" ht="76.900000000000006" customHeight="1">
      <c r="A516" s="2" t="s">
        <v>168</v>
      </c>
      <c r="B516" s="1" t="s">
        <v>172</v>
      </c>
      <c r="C516" s="1" t="s">
        <v>170</v>
      </c>
      <c r="D516" s="9"/>
      <c r="E516" s="1" t="s">
        <v>1861</v>
      </c>
      <c r="F516" s="1" t="s">
        <v>1862</v>
      </c>
      <c r="G516" s="1" t="s">
        <v>1162</v>
      </c>
      <c r="H516" s="1" t="s">
        <v>167</v>
      </c>
      <c r="I516" s="1" t="s">
        <v>356</v>
      </c>
      <c r="J516" s="1" t="s">
        <v>200</v>
      </c>
      <c r="K516" s="1" t="s">
        <v>1863</v>
      </c>
      <c r="L516" s="1" t="s">
        <v>183</v>
      </c>
      <c r="M516" s="1" t="s">
        <v>1864</v>
      </c>
      <c r="N516" s="1" t="s">
        <v>205</v>
      </c>
      <c r="O516" s="1">
        <v>1</v>
      </c>
      <c r="P516" s="4">
        <v>1971</v>
      </c>
      <c r="Q516" s="5">
        <f t="shared" si="24"/>
        <v>1971</v>
      </c>
      <c r="R516" s="5">
        <f t="shared" ref="R516:R565" si="25">P516/2.7</f>
        <v>730</v>
      </c>
      <c r="S516" s="5">
        <f t="shared" ref="S516:S565" si="26">R516*O516</f>
        <v>730</v>
      </c>
    </row>
    <row r="517" spans="1:19" ht="15" customHeight="1">
      <c r="A517" s="2" t="s">
        <v>168</v>
      </c>
      <c r="B517" s="1" t="s">
        <v>172</v>
      </c>
      <c r="C517" s="1" t="s">
        <v>170</v>
      </c>
      <c r="D517" s="9"/>
      <c r="E517" s="1" t="s">
        <v>1861</v>
      </c>
      <c r="F517" s="1" t="s">
        <v>1862</v>
      </c>
      <c r="G517" s="1" t="s">
        <v>1162</v>
      </c>
      <c r="H517" s="1" t="s">
        <v>167</v>
      </c>
      <c r="I517" s="1" t="s">
        <v>356</v>
      </c>
      <c r="J517" s="1" t="s">
        <v>200</v>
      </c>
      <c r="K517" s="1" t="s">
        <v>1863</v>
      </c>
      <c r="L517" s="1" t="s">
        <v>183</v>
      </c>
      <c r="M517" s="1" t="s">
        <v>1865</v>
      </c>
      <c r="N517" s="1" t="s">
        <v>185</v>
      </c>
      <c r="O517" s="1">
        <v>1</v>
      </c>
      <c r="P517" s="4">
        <v>1971</v>
      </c>
      <c r="Q517" s="5">
        <f t="shared" si="24"/>
        <v>1971</v>
      </c>
      <c r="R517" s="5">
        <f t="shared" si="25"/>
        <v>730</v>
      </c>
      <c r="S517" s="5">
        <f t="shared" si="26"/>
        <v>730</v>
      </c>
    </row>
    <row r="518" spans="1:19" ht="76.900000000000006" customHeight="1">
      <c r="A518" s="2" t="s">
        <v>168</v>
      </c>
      <c r="B518" s="1" t="s">
        <v>172</v>
      </c>
      <c r="C518" s="1" t="s">
        <v>170</v>
      </c>
      <c r="D518" s="9"/>
      <c r="E518" s="1" t="s">
        <v>1866</v>
      </c>
      <c r="F518" s="1" t="s">
        <v>1867</v>
      </c>
      <c r="G518" s="1" t="s">
        <v>1151</v>
      </c>
      <c r="H518" s="1" t="s">
        <v>167</v>
      </c>
      <c r="I518" s="1" t="s">
        <v>279</v>
      </c>
      <c r="J518" s="1" t="s">
        <v>347</v>
      </c>
      <c r="K518" s="1" t="s">
        <v>1868</v>
      </c>
      <c r="L518" s="1" t="s">
        <v>1869</v>
      </c>
      <c r="M518" s="1" t="s">
        <v>1870</v>
      </c>
      <c r="N518" s="1" t="s">
        <v>202</v>
      </c>
      <c r="O518" s="1">
        <v>1</v>
      </c>
      <c r="P518" s="4">
        <v>1149</v>
      </c>
      <c r="Q518" s="5">
        <f t="shared" si="24"/>
        <v>1149</v>
      </c>
      <c r="R518" s="5">
        <f t="shared" si="25"/>
        <v>425.55555555555554</v>
      </c>
      <c r="S518" s="5">
        <f t="shared" si="26"/>
        <v>425.55555555555554</v>
      </c>
    </row>
    <row r="519" spans="1:19" ht="15" customHeight="1">
      <c r="A519" s="2" t="s">
        <v>168</v>
      </c>
      <c r="B519" s="1" t="s">
        <v>172</v>
      </c>
      <c r="C519" s="1" t="s">
        <v>170</v>
      </c>
      <c r="D519" s="9"/>
      <c r="E519" s="1" t="s">
        <v>1866</v>
      </c>
      <c r="F519" s="1" t="s">
        <v>1867</v>
      </c>
      <c r="G519" s="1" t="s">
        <v>1151</v>
      </c>
      <c r="H519" s="1" t="s">
        <v>167</v>
      </c>
      <c r="I519" s="1" t="s">
        <v>279</v>
      </c>
      <c r="J519" s="1" t="s">
        <v>347</v>
      </c>
      <c r="K519" s="1" t="s">
        <v>1868</v>
      </c>
      <c r="L519" s="1" t="s">
        <v>1869</v>
      </c>
      <c r="M519" s="1" t="s">
        <v>1870</v>
      </c>
      <c r="N519" s="1" t="s">
        <v>202</v>
      </c>
      <c r="O519" s="1">
        <v>1</v>
      </c>
      <c r="P519" s="4">
        <v>1149</v>
      </c>
      <c r="Q519" s="5">
        <f t="shared" si="24"/>
        <v>1149</v>
      </c>
      <c r="R519" s="5">
        <f t="shared" si="25"/>
        <v>425.55555555555554</v>
      </c>
      <c r="S519" s="5">
        <f t="shared" si="26"/>
        <v>425.55555555555554</v>
      </c>
    </row>
    <row r="520" spans="1:19" ht="15" customHeight="1">
      <c r="A520" s="2" t="s">
        <v>168</v>
      </c>
      <c r="B520" s="1" t="s">
        <v>172</v>
      </c>
      <c r="C520" s="1" t="s">
        <v>170</v>
      </c>
      <c r="D520" s="9"/>
      <c r="E520" s="1" t="s">
        <v>1866</v>
      </c>
      <c r="F520" s="1" t="s">
        <v>1867</v>
      </c>
      <c r="G520" s="1" t="s">
        <v>1151</v>
      </c>
      <c r="H520" s="1" t="s">
        <v>167</v>
      </c>
      <c r="I520" s="1" t="s">
        <v>279</v>
      </c>
      <c r="J520" s="1" t="s">
        <v>347</v>
      </c>
      <c r="K520" s="1" t="s">
        <v>1868</v>
      </c>
      <c r="L520" s="1" t="s">
        <v>1869</v>
      </c>
      <c r="M520" s="1" t="s">
        <v>1871</v>
      </c>
      <c r="N520" s="1" t="s">
        <v>185</v>
      </c>
      <c r="O520" s="1">
        <v>1</v>
      </c>
      <c r="P520" s="4">
        <v>1149</v>
      </c>
      <c r="Q520" s="5">
        <f t="shared" si="24"/>
        <v>1149</v>
      </c>
      <c r="R520" s="5">
        <f t="shared" si="25"/>
        <v>425.55555555555554</v>
      </c>
      <c r="S520" s="5">
        <f t="shared" si="26"/>
        <v>425.55555555555554</v>
      </c>
    </row>
    <row r="521" spans="1:19" ht="76.900000000000006" customHeight="1">
      <c r="A521" s="2" t="s">
        <v>168</v>
      </c>
      <c r="B521" s="1" t="s">
        <v>172</v>
      </c>
      <c r="C521" s="1" t="s">
        <v>170</v>
      </c>
      <c r="E521" s="1" t="s">
        <v>1872</v>
      </c>
      <c r="F521" s="1" t="s">
        <v>1873</v>
      </c>
      <c r="G521" s="1" t="s">
        <v>1874</v>
      </c>
      <c r="H521" s="1" t="s">
        <v>287</v>
      </c>
      <c r="I521" s="1" t="s">
        <v>385</v>
      </c>
      <c r="J521" s="1" t="s">
        <v>189</v>
      </c>
      <c r="K521" s="1" t="s">
        <v>1124</v>
      </c>
      <c r="L521" s="1" t="s">
        <v>369</v>
      </c>
      <c r="M521" s="1" t="s">
        <v>1875</v>
      </c>
      <c r="N521" s="1" t="s">
        <v>741</v>
      </c>
      <c r="O521" s="1">
        <v>1</v>
      </c>
      <c r="P521" s="4">
        <v>290</v>
      </c>
      <c r="Q521" s="5">
        <f t="shared" si="24"/>
        <v>290</v>
      </c>
      <c r="R521" s="5">
        <f t="shared" si="25"/>
        <v>107.4074074074074</v>
      </c>
      <c r="S521" s="5">
        <f t="shared" si="26"/>
        <v>107.4074074074074</v>
      </c>
    </row>
    <row r="522" spans="1:19" ht="76.900000000000006" customHeight="1">
      <c r="A522" s="2" t="s">
        <v>168</v>
      </c>
      <c r="B522" s="1" t="s">
        <v>172</v>
      </c>
      <c r="C522" s="1" t="s">
        <v>845</v>
      </c>
      <c r="E522" s="1" t="s">
        <v>1876</v>
      </c>
      <c r="F522" s="1" t="s">
        <v>1877</v>
      </c>
      <c r="G522" s="1" t="s">
        <v>1878</v>
      </c>
      <c r="H522" s="1" t="s">
        <v>167</v>
      </c>
      <c r="I522" s="1" t="s">
        <v>456</v>
      </c>
      <c r="J522" s="1" t="s">
        <v>196</v>
      </c>
      <c r="K522" s="1" t="s">
        <v>1129</v>
      </c>
      <c r="L522" s="1" t="s">
        <v>174</v>
      </c>
      <c r="M522" s="1" t="s">
        <v>1879</v>
      </c>
      <c r="N522" s="1" t="s">
        <v>364</v>
      </c>
      <c r="O522" s="1">
        <v>1</v>
      </c>
      <c r="P522" s="4">
        <v>1227</v>
      </c>
      <c r="Q522" s="5">
        <f t="shared" si="24"/>
        <v>1227</v>
      </c>
      <c r="R522" s="5">
        <f t="shared" si="25"/>
        <v>454.4444444444444</v>
      </c>
      <c r="S522" s="5">
        <f t="shared" si="26"/>
        <v>454.4444444444444</v>
      </c>
    </row>
    <row r="523" spans="1:19" ht="76.900000000000006" customHeight="1">
      <c r="A523" s="2" t="s">
        <v>168</v>
      </c>
      <c r="B523" s="1" t="s">
        <v>172</v>
      </c>
      <c r="C523" s="1" t="s">
        <v>845</v>
      </c>
      <c r="E523" s="1" t="s">
        <v>1880</v>
      </c>
      <c r="F523" s="1" t="s">
        <v>0</v>
      </c>
      <c r="G523" s="1" t="s">
        <v>969</v>
      </c>
      <c r="H523" s="1" t="s">
        <v>179</v>
      </c>
      <c r="I523" s="1" t="s">
        <v>300</v>
      </c>
      <c r="J523" s="1" t="s">
        <v>189</v>
      </c>
      <c r="K523" s="1" t="s">
        <v>1</v>
      </c>
      <c r="L523" s="1" t="s">
        <v>302</v>
      </c>
      <c r="M523" s="1" t="s">
        <v>2</v>
      </c>
      <c r="N523" s="1" t="s">
        <v>192</v>
      </c>
      <c r="O523" s="1">
        <v>1</v>
      </c>
      <c r="P523" s="4">
        <v>327</v>
      </c>
      <c r="Q523" s="5">
        <f t="shared" si="24"/>
        <v>327</v>
      </c>
      <c r="R523" s="5">
        <f t="shared" si="25"/>
        <v>121.1111111111111</v>
      </c>
      <c r="S523" s="5">
        <f t="shared" si="26"/>
        <v>121.1111111111111</v>
      </c>
    </row>
    <row r="524" spans="1:19" ht="76.900000000000006" customHeight="1">
      <c r="A524" s="2" t="s">
        <v>168</v>
      </c>
      <c r="B524" s="1" t="s">
        <v>172</v>
      </c>
      <c r="C524" s="1" t="s">
        <v>845</v>
      </c>
      <c r="E524" s="1" t="s">
        <v>3</v>
      </c>
      <c r="F524" s="1" t="s">
        <v>4</v>
      </c>
      <c r="G524" s="1" t="s">
        <v>5</v>
      </c>
      <c r="H524" s="1" t="s">
        <v>179</v>
      </c>
      <c r="I524" s="1" t="s">
        <v>300</v>
      </c>
      <c r="J524" s="1" t="s">
        <v>216</v>
      </c>
      <c r="K524" s="1" t="s">
        <v>1</v>
      </c>
      <c r="L524" s="1" t="s">
        <v>302</v>
      </c>
      <c r="M524" s="1" t="s">
        <v>6</v>
      </c>
      <c r="N524" s="1" t="s">
        <v>192</v>
      </c>
      <c r="O524" s="1">
        <v>1</v>
      </c>
      <c r="P524" s="4">
        <v>237</v>
      </c>
      <c r="Q524" s="5">
        <f t="shared" si="24"/>
        <v>237</v>
      </c>
      <c r="R524" s="5">
        <f t="shared" si="25"/>
        <v>87.777777777777771</v>
      </c>
      <c r="S524" s="5">
        <f t="shared" si="26"/>
        <v>87.777777777777771</v>
      </c>
    </row>
    <row r="525" spans="1:19" ht="76.900000000000006" customHeight="1">
      <c r="A525" s="2" t="s">
        <v>168</v>
      </c>
      <c r="B525" s="1" t="s">
        <v>172</v>
      </c>
      <c r="C525" s="1" t="s">
        <v>845</v>
      </c>
      <c r="E525" s="1" t="s">
        <v>7</v>
      </c>
      <c r="F525" s="1" t="s">
        <v>8</v>
      </c>
      <c r="G525" s="1" t="s">
        <v>969</v>
      </c>
      <c r="H525" s="1" t="s">
        <v>179</v>
      </c>
      <c r="I525" s="1" t="s">
        <v>300</v>
      </c>
      <c r="J525" s="1" t="s">
        <v>9</v>
      </c>
      <c r="K525" s="1" t="s">
        <v>1</v>
      </c>
      <c r="L525" s="1" t="s">
        <v>302</v>
      </c>
      <c r="M525" s="1" t="s">
        <v>10</v>
      </c>
      <c r="N525" s="1" t="s">
        <v>192</v>
      </c>
      <c r="O525" s="1">
        <v>1</v>
      </c>
      <c r="P525" s="4">
        <v>327</v>
      </c>
      <c r="Q525" s="5">
        <f t="shared" si="24"/>
        <v>327</v>
      </c>
      <c r="R525" s="5">
        <f t="shared" si="25"/>
        <v>121.1111111111111</v>
      </c>
      <c r="S525" s="5">
        <f t="shared" si="26"/>
        <v>121.1111111111111</v>
      </c>
    </row>
    <row r="526" spans="1:19" ht="76.900000000000006" customHeight="1">
      <c r="A526" s="2" t="s">
        <v>168</v>
      </c>
      <c r="B526" s="1" t="s">
        <v>172</v>
      </c>
      <c r="C526" s="1" t="s">
        <v>845</v>
      </c>
      <c r="E526" s="1" t="s">
        <v>11</v>
      </c>
      <c r="F526" s="1" t="s">
        <v>12</v>
      </c>
      <c r="G526" s="1" t="s">
        <v>928</v>
      </c>
      <c r="H526" s="1" t="s">
        <v>167</v>
      </c>
      <c r="I526" s="1" t="s">
        <v>981</v>
      </c>
      <c r="J526" s="1" t="s">
        <v>189</v>
      </c>
      <c r="K526" s="1" t="s">
        <v>13</v>
      </c>
      <c r="L526" s="1" t="s">
        <v>823</v>
      </c>
      <c r="M526" s="1" t="s">
        <v>14</v>
      </c>
      <c r="N526" s="1" t="s">
        <v>818</v>
      </c>
      <c r="O526" s="1">
        <v>1</v>
      </c>
      <c r="P526" s="4">
        <v>90</v>
      </c>
      <c r="Q526" s="5">
        <f t="shared" si="24"/>
        <v>90</v>
      </c>
      <c r="R526" s="5">
        <f t="shared" si="25"/>
        <v>33.333333333333329</v>
      </c>
      <c r="S526" s="5">
        <f t="shared" si="26"/>
        <v>33.333333333333329</v>
      </c>
    </row>
    <row r="527" spans="1:19" ht="76.900000000000006" customHeight="1">
      <c r="A527" s="2" t="s">
        <v>168</v>
      </c>
      <c r="B527" s="1" t="s">
        <v>172</v>
      </c>
      <c r="C527" s="1" t="s">
        <v>845</v>
      </c>
      <c r="E527" s="1" t="s">
        <v>15</v>
      </c>
      <c r="F527" s="1" t="s">
        <v>16</v>
      </c>
      <c r="G527" s="1" t="s">
        <v>928</v>
      </c>
      <c r="H527" s="1" t="s">
        <v>167</v>
      </c>
      <c r="I527" s="1" t="s">
        <v>974</v>
      </c>
      <c r="J527" s="1" t="s">
        <v>189</v>
      </c>
      <c r="K527" s="1" t="s">
        <v>13</v>
      </c>
      <c r="L527" s="1" t="s">
        <v>823</v>
      </c>
      <c r="M527" s="1" t="s">
        <v>17</v>
      </c>
      <c r="N527" s="1" t="s">
        <v>818</v>
      </c>
      <c r="O527" s="1">
        <v>1</v>
      </c>
      <c r="P527" s="4">
        <v>180</v>
      </c>
      <c r="Q527" s="5">
        <f t="shared" si="24"/>
        <v>180</v>
      </c>
      <c r="R527" s="5">
        <f t="shared" si="25"/>
        <v>66.666666666666657</v>
      </c>
      <c r="S527" s="5">
        <f t="shared" si="26"/>
        <v>66.666666666666657</v>
      </c>
    </row>
    <row r="528" spans="1:19" ht="76.900000000000006" customHeight="1">
      <c r="A528" s="2" t="s">
        <v>168</v>
      </c>
      <c r="B528" s="1" t="s">
        <v>172</v>
      </c>
      <c r="C528" s="1" t="s">
        <v>845</v>
      </c>
      <c r="E528" s="1" t="s">
        <v>18</v>
      </c>
      <c r="F528" s="1" t="s">
        <v>19</v>
      </c>
      <c r="G528" s="1" t="s">
        <v>928</v>
      </c>
      <c r="H528" s="1" t="s">
        <v>167</v>
      </c>
      <c r="I528" s="1" t="s">
        <v>974</v>
      </c>
      <c r="J528" s="1" t="s">
        <v>20</v>
      </c>
      <c r="K528" s="1" t="s">
        <v>13</v>
      </c>
      <c r="L528" s="1" t="s">
        <v>823</v>
      </c>
      <c r="M528" s="1" t="s">
        <v>21</v>
      </c>
      <c r="N528" s="1" t="s">
        <v>818</v>
      </c>
      <c r="O528" s="1">
        <v>1</v>
      </c>
      <c r="P528" s="4">
        <v>85</v>
      </c>
      <c r="Q528" s="5">
        <f t="shared" si="24"/>
        <v>85</v>
      </c>
      <c r="R528" s="5">
        <f t="shared" si="25"/>
        <v>31.481481481481481</v>
      </c>
      <c r="S528" s="5">
        <f t="shared" si="26"/>
        <v>31.481481481481481</v>
      </c>
    </row>
    <row r="529" spans="1:19" ht="76.900000000000006" customHeight="1">
      <c r="A529" s="2" t="s">
        <v>168</v>
      </c>
      <c r="B529" s="1" t="s">
        <v>172</v>
      </c>
      <c r="C529" s="1" t="s">
        <v>845</v>
      </c>
      <c r="E529" s="1" t="s">
        <v>22</v>
      </c>
      <c r="F529" s="1" t="s">
        <v>23</v>
      </c>
      <c r="G529" s="1" t="s">
        <v>24</v>
      </c>
      <c r="H529" s="1" t="s">
        <v>167</v>
      </c>
      <c r="I529" s="1" t="s">
        <v>1543</v>
      </c>
      <c r="J529" s="1" t="s">
        <v>216</v>
      </c>
      <c r="K529" s="1" t="s">
        <v>1544</v>
      </c>
      <c r="L529" s="1" t="s">
        <v>1564</v>
      </c>
      <c r="M529" s="1" t="s">
        <v>25</v>
      </c>
      <c r="N529" s="1" t="s">
        <v>818</v>
      </c>
      <c r="O529" s="1">
        <v>1</v>
      </c>
      <c r="P529" s="4">
        <v>100</v>
      </c>
      <c r="Q529" s="5">
        <f t="shared" si="24"/>
        <v>100</v>
      </c>
      <c r="R529" s="5">
        <f t="shared" si="25"/>
        <v>37.037037037037038</v>
      </c>
      <c r="S529" s="5">
        <f t="shared" si="26"/>
        <v>37.037037037037038</v>
      </c>
    </row>
    <row r="530" spans="1:19" ht="76.900000000000006" customHeight="1">
      <c r="A530" s="2" t="s">
        <v>168</v>
      </c>
      <c r="B530" s="1" t="s">
        <v>172</v>
      </c>
      <c r="C530" s="1" t="s">
        <v>845</v>
      </c>
      <c r="E530" s="1" t="s">
        <v>26</v>
      </c>
      <c r="F530" s="1" t="s">
        <v>27</v>
      </c>
      <c r="G530" s="1" t="s">
        <v>928</v>
      </c>
      <c r="H530" s="1" t="s">
        <v>167</v>
      </c>
      <c r="I530" s="1" t="s">
        <v>821</v>
      </c>
      <c r="J530" s="1" t="s">
        <v>189</v>
      </c>
      <c r="K530" s="1" t="s">
        <v>1789</v>
      </c>
      <c r="L530" s="1" t="s">
        <v>823</v>
      </c>
      <c r="M530" s="1" t="s">
        <v>28</v>
      </c>
      <c r="N530" s="1" t="s">
        <v>192</v>
      </c>
      <c r="O530" s="1">
        <v>1</v>
      </c>
      <c r="P530" s="4">
        <v>180</v>
      </c>
      <c r="Q530" s="5">
        <f t="shared" si="24"/>
        <v>180</v>
      </c>
      <c r="R530" s="5">
        <f t="shared" si="25"/>
        <v>66.666666666666657</v>
      </c>
      <c r="S530" s="5">
        <f t="shared" si="26"/>
        <v>66.666666666666657</v>
      </c>
    </row>
    <row r="531" spans="1:19" ht="76.900000000000006" customHeight="1">
      <c r="A531" s="2" t="s">
        <v>168</v>
      </c>
      <c r="B531" s="1" t="s">
        <v>172</v>
      </c>
      <c r="C531" s="1" t="s">
        <v>845</v>
      </c>
      <c r="E531" s="1" t="s">
        <v>29</v>
      </c>
      <c r="F531" s="1" t="s">
        <v>30</v>
      </c>
      <c r="G531" s="1" t="s">
        <v>928</v>
      </c>
      <c r="H531" s="1" t="s">
        <v>167</v>
      </c>
      <c r="I531" s="1" t="s">
        <v>974</v>
      </c>
      <c r="J531" s="1" t="s">
        <v>347</v>
      </c>
      <c r="K531" s="1" t="s">
        <v>13</v>
      </c>
      <c r="L531" s="1" t="s">
        <v>823</v>
      </c>
      <c r="M531" s="1" t="s">
        <v>31</v>
      </c>
      <c r="N531" s="1" t="s">
        <v>818</v>
      </c>
      <c r="O531" s="1">
        <v>1</v>
      </c>
      <c r="P531" s="4">
        <v>150</v>
      </c>
      <c r="Q531" s="5">
        <f t="shared" si="24"/>
        <v>150</v>
      </c>
      <c r="R531" s="5">
        <f t="shared" si="25"/>
        <v>55.55555555555555</v>
      </c>
      <c r="S531" s="5">
        <f t="shared" si="26"/>
        <v>55.55555555555555</v>
      </c>
    </row>
    <row r="532" spans="1:19" ht="76.900000000000006" customHeight="1">
      <c r="A532" s="2" t="s">
        <v>168</v>
      </c>
      <c r="B532" s="1" t="s">
        <v>172</v>
      </c>
      <c r="C532" s="1" t="s">
        <v>1102</v>
      </c>
      <c r="E532" s="1" t="s">
        <v>32</v>
      </c>
      <c r="F532" s="1" t="s">
        <v>33</v>
      </c>
      <c r="G532" s="1" t="s">
        <v>34</v>
      </c>
      <c r="H532" s="1" t="s">
        <v>167</v>
      </c>
      <c r="I532" s="1" t="s">
        <v>35</v>
      </c>
      <c r="J532" s="1" t="s">
        <v>313</v>
      </c>
      <c r="K532" s="1" t="s">
        <v>1781</v>
      </c>
      <c r="L532" s="1" t="s">
        <v>1104</v>
      </c>
      <c r="M532" s="1" t="s">
        <v>36</v>
      </c>
      <c r="N532" s="1" t="s">
        <v>818</v>
      </c>
      <c r="O532" s="1">
        <v>1</v>
      </c>
      <c r="P532" s="4">
        <v>800</v>
      </c>
      <c r="Q532" s="5">
        <f t="shared" si="24"/>
        <v>800</v>
      </c>
      <c r="R532" s="5">
        <f t="shared" si="25"/>
        <v>296.2962962962963</v>
      </c>
      <c r="S532" s="5">
        <f t="shared" si="26"/>
        <v>296.2962962962963</v>
      </c>
    </row>
    <row r="533" spans="1:19" ht="76.900000000000006" customHeight="1">
      <c r="A533" s="2" t="s">
        <v>168</v>
      </c>
      <c r="B533" s="1" t="s">
        <v>172</v>
      </c>
      <c r="C533" s="1" t="s">
        <v>845</v>
      </c>
      <c r="E533" s="1" t="s">
        <v>37</v>
      </c>
      <c r="F533" s="1" t="s">
        <v>38</v>
      </c>
      <c r="G533" s="1" t="s">
        <v>928</v>
      </c>
      <c r="H533" s="1" t="s">
        <v>167</v>
      </c>
      <c r="I533" s="1" t="s">
        <v>974</v>
      </c>
      <c r="J533" s="1" t="s">
        <v>216</v>
      </c>
      <c r="K533" s="1" t="s">
        <v>13</v>
      </c>
      <c r="L533" s="1" t="s">
        <v>823</v>
      </c>
      <c r="M533" s="1" t="s">
        <v>39</v>
      </c>
      <c r="N533" s="1" t="s">
        <v>818</v>
      </c>
      <c r="O533" s="1">
        <v>1</v>
      </c>
      <c r="P533" s="4">
        <v>85</v>
      </c>
      <c r="Q533" s="5">
        <f t="shared" si="24"/>
        <v>85</v>
      </c>
      <c r="R533" s="5">
        <f t="shared" si="25"/>
        <v>31.481481481481481</v>
      </c>
      <c r="S533" s="5">
        <f t="shared" si="26"/>
        <v>31.481481481481481</v>
      </c>
    </row>
    <row r="534" spans="1:19" ht="76.900000000000006" customHeight="1">
      <c r="A534" s="2" t="s">
        <v>168</v>
      </c>
      <c r="B534" s="1" t="s">
        <v>172</v>
      </c>
      <c r="C534" s="1" t="s">
        <v>845</v>
      </c>
      <c r="E534" s="1" t="s">
        <v>40</v>
      </c>
      <c r="F534" s="1" t="s">
        <v>41</v>
      </c>
      <c r="G534" s="1" t="s">
        <v>42</v>
      </c>
      <c r="H534" s="1" t="s">
        <v>167</v>
      </c>
      <c r="I534" s="1" t="s">
        <v>1543</v>
      </c>
      <c r="J534" s="1" t="s">
        <v>43</v>
      </c>
      <c r="K534" s="1" t="s">
        <v>1544</v>
      </c>
      <c r="L534" s="1" t="s">
        <v>1564</v>
      </c>
      <c r="M534" s="1" t="s">
        <v>44</v>
      </c>
      <c r="N534" s="1" t="s">
        <v>818</v>
      </c>
      <c r="O534" s="1">
        <v>1</v>
      </c>
      <c r="P534" s="4">
        <v>100</v>
      </c>
      <c r="Q534" s="5">
        <f t="shared" si="24"/>
        <v>100</v>
      </c>
      <c r="R534" s="5">
        <f t="shared" si="25"/>
        <v>37.037037037037038</v>
      </c>
      <c r="S534" s="5">
        <f t="shared" si="26"/>
        <v>37.037037037037038</v>
      </c>
    </row>
    <row r="535" spans="1:19" ht="76.900000000000006" customHeight="1">
      <c r="A535" s="2" t="s">
        <v>168</v>
      </c>
      <c r="B535" s="1" t="s">
        <v>172</v>
      </c>
      <c r="C535" s="1" t="s">
        <v>845</v>
      </c>
      <c r="E535" s="1" t="s">
        <v>45</v>
      </c>
      <c r="F535" s="1" t="s">
        <v>46</v>
      </c>
      <c r="G535" s="1" t="s">
        <v>227</v>
      </c>
      <c r="H535" s="1" t="s">
        <v>167</v>
      </c>
      <c r="I535" s="1" t="s">
        <v>169</v>
      </c>
      <c r="J535" s="1" t="s">
        <v>196</v>
      </c>
      <c r="K535" s="1" t="s">
        <v>631</v>
      </c>
      <c r="L535" s="1" t="s">
        <v>228</v>
      </c>
      <c r="M535" s="1" t="s">
        <v>47</v>
      </c>
      <c r="N535" s="1" t="s">
        <v>202</v>
      </c>
      <c r="O535" s="1">
        <v>1</v>
      </c>
      <c r="P535" s="4">
        <v>1927</v>
      </c>
      <c r="Q535" s="5">
        <f t="shared" si="24"/>
        <v>1927</v>
      </c>
      <c r="R535" s="5">
        <f t="shared" si="25"/>
        <v>713.7037037037037</v>
      </c>
      <c r="S535" s="5">
        <f t="shared" si="26"/>
        <v>713.7037037037037</v>
      </c>
    </row>
    <row r="536" spans="1:19" ht="76.900000000000006" customHeight="1">
      <c r="A536" s="2" t="s">
        <v>168</v>
      </c>
      <c r="B536" s="1" t="s">
        <v>172</v>
      </c>
      <c r="C536" s="1" t="s">
        <v>845</v>
      </c>
      <c r="E536" s="1" t="s">
        <v>48</v>
      </c>
      <c r="F536" s="1" t="s">
        <v>49</v>
      </c>
      <c r="G536" s="1" t="s">
        <v>50</v>
      </c>
      <c r="H536" s="1" t="s">
        <v>179</v>
      </c>
      <c r="I536" s="1" t="s">
        <v>300</v>
      </c>
      <c r="J536" s="1" t="s">
        <v>699</v>
      </c>
      <c r="K536" s="1" t="s">
        <v>51</v>
      </c>
      <c r="L536" s="1" t="s">
        <v>321</v>
      </c>
      <c r="M536" s="1" t="s">
        <v>52</v>
      </c>
      <c r="N536" s="1" t="s">
        <v>176</v>
      </c>
      <c r="O536" s="1">
        <v>1</v>
      </c>
      <c r="P536" s="4">
        <v>171</v>
      </c>
      <c r="Q536" s="5">
        <f t="shared" si="24"/>
        <v>171</v>
      </c>
      <c r="R536" s="5">
        <f t="shared" si="25"/>
        <v>63.333333333333329</v>
      </c>
      <c r="S536" s="5">
        <f t="shared" si="26"/>
        <v>63.333333333333329</v>
      </c>
    </row>
    <row r="537" spans="1:19" ht="76.900000000000006" customHeight="1">
      <c r="A537" s="2" t="s">
        <v>168</v>
      </c>
      <c r="B537" s="1" t="s">
        <v>172</v>
      </c>
      <c r="C537" s="1" t="s">
        <v>845</v>
      </c>
      <c r="E537" s="1" t="s">
        <v>53</v>
      </c>
      <c r="F537" s="1" t="s">
        <v>54</v>
      </c>
      <c r="G537" s="1" t="s">
        <v>55</v>
      </c>
      <c r="H537" s="1" t="s">
        <v>287</v>
      </c>
      <c r="I537" s="1" t="s">
        <v>385</v>
      </c>
      <c r="J537" s="1" t="s">
        <v>790</v>
      </c>
      <c r="K537" s="1" t="s">
        <v>56</v>
      </c>
      <c r="L537" s="1" t="s">
        <v>386</v>
      </c>
      <c r="M537" s="1" t="s">
        <v>57</v>
      </c>
      <c r="N537" s="1" t="s">
        <v>741</v>
      </c>
      <c r="O537" s="1">
        <v>1</v>
      </c>
      <c r="P537" s="4">
        <v>279</v>
      </c>
      <c r="Q537" s="5">
        <f t="shared" si="24"/>
        <v>279</v>
      </c>
      <c r="R537" s="5">
        <f t="shared" si="25"/>
        <v>103.33333333333333</v>
      </c>
      <c r="S537" s="5">
        <f t="shared" si="26"/>
        <v>103.33333333333333</v>
      </c>
    </row>
    <row r="538" spans="1:19" ht="76.900000000000006" customHeight="1">
      <c r="A538" s="2" t="s">
        <v>168</v>
      </c>
      <c r="B538" s="1" t="s">
        <v>172</v>
      </c>
      <c r="C538" s="1" t="s">
        <v>845</v>
      </c>
      <c r="E538" s="1" t="s">
        <v>58</v>
      </c>
      <c r="F538" s="1" t="s">
        <v>59</v>
      </c>
      <c r="G538" s="1" t="s">
        <v>1496</v>
      </c>
      <c r="H538" s="1" t="s">
        <v>167</v>
      </c>
      <c r="I538" s="1" t="s">
        <v>1359</v>
      </c>
      <c r="J538" s="1" t="s">
        <v>216</v>
      </c>
      <c r="K538" s="1" t="s">
        <v>60</v>
      </c>
      <c r="L538" s="1" t="s">
        <v>386</v>
      </c>
      <c r="M538" s="1" t="s">
        <v>61</v>
      </c>
      <c r="N538" s="1" t="s">
        <v>364</v>
      </c>
      <c r="O538" s="1">
        <v>1</v>
      </c>
      <c r="P538" s="4">
        <v>207</v>
      </c>
      <c r="Q538" s="5">
        <f t="shared" si="24"/>
        <v>207</v>
      </c>
      <c r="R538" s="5">
        <f t="shared" si="25"/>
        <v>76.666666666666657</v>
      </c>
      <c r="S538" s="5">
        <f t="shared" si="26"/>
        <v>76.666666666666657</v>
      </c>
    </row>
    <row r="539" spans="1:19" ht="76.900000000000006" customHeight="1">
      <c r="A539" s="2" t="s">
        <v>168</v>
      </c>
      <c r="B539" s="1" t="s">
        <v>172</v>
      </c>
      <c r="C539" s="1" t="s">
        <v>845</v>
      </c>
      <c r="E539" s="1" t="s">
        <v>62</v>
      </c>
      <c r="F539" s="1" t="s">
        <v>63</v>
      </c>
      <c r="G539" s="1" t="s">
        <v>166</v>
      </c>
      <c r="H539" s="1" t="s">
        <v>179</v>
      </c>
      <c r="I539" s="1" t="s">
        <v>300</v>
      </c>
      <c r="J539" s="1" t="s">
        <v>216</v>
      </c>
      <c r="K539" s="1" t="s">
        <v>64</v>
      </c>
      <c r="L539" s="1" t="s">
        <v>302</v>
      </c>
      <c r="M539" s="1" t="s">
        <v>65</v>
      </c>
      <c r="N539" s="1" t="s">
        <v>176</v>
      </c>
      <c r="O539" s="1">
        <v>1</v>
      </c>
      <c r="P539" s="4">
        <v>180</v>
      </c>
      <c r="Q539" s="5">
        <f t="shared" si="24"/>
        <v>180</v>
      </c>
      <c r="R539" s="5">
        <f t="shared" si="25"/>
        <v>66.666666666666657</v>
      </c>
      <c r="S539" s="5">
        <f t="shared" si="26"/>
        <v>66.666666666666657</v>
      </c>
    </row>
    <row r="540" spans="1:19" ht="76.900000000000006" customHeight="1">
      <c r="A540" s="2" t="s">
        <v>168</v>
      </c>
      <c r="B540" s="1" t="s">
        <v>172</v>
      </c>
      <c r="C540" s="1" t="s">
        <v>845</v>
      </c>
      <c r="E540" s="1" t="s">
        <v>66</v>
      </c>
      <c r="F540" s="1" t="s">
        <v>67</v>
      </c>
      <c r="G540" s="1" t="s">
        <v>227</v>
      </c>
      <c r="H540" s="1" t="s">
        <v>167</v>
      </c>
      <c r="I540" s="1" t="s">
        <v>300</v>
      </c>
      <c r="J540" s="1" t="s">
        <v>189</v>
      </c>
      <c r="K540" s="1" t="s">
        <v>64</v>
      </c>
      <c r="L540" s="1" t="s">
        <v>302</v>
      </c>
      <c r="M540" s="1" t="s">
        <v>68</v>
      </c>
      <c r="N540" s="1" t="s">
        <v>202</v>
      </c>
      <c r="O540" s="1">
        <v>1</v>
      </c>
      <c r="P540" s="4">
        <v>297</v>
      </c>
      <c r="Q540" s="5">
        <f t="shared" si="24"/>
        <v>297</v>
      </c>
      <c r="R540" s="5">
        <f t="shared" si="25"/>
        <v>109.99999999999999</v>
      </c>
      <c r="S540" s="5">
        <f t="shared" si="26"/>
        <v>109.99999999999999</v>
      </c>
    </row>
    <row r="541" spans="1:19" ht="76.900000000000006" customHeight="1">
      <c r="A541" s="2" t="s">
        <v>168</v>
      </c>
      <c r="B541" s="1" t="s">
        <v>172</v>
      </c>
      <c r="C541" s="1" t="s">
        <v>845</v>
      </c>
      <c r="E541" s="1" t="s">
        <v>69</v>
      </c>
      <c r="F541" s="1" t="s">
        <v>70</v>
      </c>
      <c r="G541" s="1" t="s">
        <v>227</v>
      </c>
      <c r="H541" s="1" t="s">
        <v>167</v>
      </c>
      <c r="I541" s="1" t="s">
        <v>300</v>
      </c>
      <c r="J541" s="1" t="s">
        <v>189</v>
      </c>
      <c r="K541" s="1" t="s">
        <v>51</v>
      </c>
      <c r="L541" s="1" t="s">
        <v>302</v>
      </c>
      <c r="M541" s="1" t="s">
        <v>71</v>
      </c>
      <c r="N541" s="1" t="s">
        <v>185</v>
      </c>
      <c r="O541" s="1">
        <v>1</v>
      </c>
      <c r="P541" s="4">
        <v>315</v>
      </c>
      <c r="Q541" s="5">
        <f t="shared" si="24"/>
        <v>315</v>
      </c>
      <c r="R541" s="5">
        <f t="shared" si="25"/>
        <v>116.66666666666666</v>
      </c>
      <c r="S541" s="5">
        <f t="shared" si="26"/>
        <v>116.66666666666666</v>
      </c>
    </row>
    <row r="542" spans="1:19" ht="76.900000000000006" customHeight="1">
      <c r="A542" s="2" t="s">
        <v>168</v>
      </c>
      <c r="B542" s="1" t="s">
        <v>172</v>
      </c>
      <c r="C542" s="1" t="s">
        <v>170</v>
      </c>
      <c r="E542" s="1" t="s">
        <v>72</v>
      </c>
      <c r="F542" s="1" t="s">
        <v>73</v>
      </c>
      <c r="G542" s="1" t="s">
        <v>1151</v>
      </c>
      <c r="H542" s="1" t="s">
        <v>167</v>
      </c>
      <c r="I542" s="1" t="s">
        <v>407</v>
      </c>
      <c r="J542" s="1" t="s">
        <v>528</v>
      </c>
      <c r="K542" s="1" t="s">
        <v>705</v>
      </c>
      <c r="L542" s="1" t="s">
        <v>409</v>
      </c>
      <c r="M542" s="1" t="s">
        <v>74</v>
      </c>
      <c r="N542" s="1" t="s">
        <v>428</v>
      </c>
      <c r="O542" s="1">
        <v>1</v>
      </c>
      <c r="P542" s="4">
        <v>186</v>
      </c>
      <c r="Q542" s="5">
        <f t="shared" si="24"/>
        <v>186</v>
      </c>
      <c r="R542" s="5">
        <f t="shared" si="25"/>
        <v>68.888888888888886</v>
      </c>
      <c r="S542" s="5">
        <f t="shared" si="26"/>
        <v>68.888888888888886</v>
      </c>
    </row>
    <row r="543" spans="1:19" ht="76.900000000000006" customHeight="1">
      <c r="A543" s="2" t="s">
        <v>168</v>
      </c>
      <c r="B543" s="1" t="s">
        <v>172</v>
      </c>
      <c r="C543" s="1" t="s">
        <v>170</v>
      </c>
      <c r="E543" s="1" t="s">
        <v>75</v>
      </c>
      <c r="F543" s="1" t="s">
        <v>76</v>
      </c>
      <c r="G543" s="1" t="s">
        <v>320</v>
      </c>
      <c r="H543" s="1" t="s">
        <v>179</v>
      </c>
      <c r="I543" s="1" t="s">
        <v>300</v>
      </c>
      <c r="J543" s="1" t="s">
        <v>189</v>
      </c>
      <c r="K543" s="1" t="s">
        <v>1</v>
      </c>
      <c r="L543" s="1" t="s">
        <v>321</v>
      </c>
      <c r="M543" s="1" t="s">
        <v>77</v>
      </c>
      <c r="N543" s="1" t="s">
        <v>202</v>
      </c>
      <c r="O543" s="1">
        <v>1</v>
      </c>
      <c r="P543" s="4">
        <v>246</v>
      </c>
      <c r="Q543" s="5">
        <f t="shared" si="24"/>
        <v>246</v>
      </c>
      <c r="R543" s="5">
        <f t="shared" si="25"/>
        <v>91.1111111111111</v>
      </c>
      <c r="S543" s="5">
        <f t="shared" si="26"/>
        <v>91.1111111111111</v>
      </c>
    </row>
    <row r="544" spans="1:19" ht="76.900000000000006" customHeight="1">
      <c r="A544" s="2" t="s">
        <v>168</v>
      </c>
      <c r="B544" s="1" t="s">
        <v>172</v>
      </c>
      <c r="C544" s="1" t="s">
        <v>170</v>
      </c>
      <c r="D544" s="9"/>
      <c r="E544" s="1" t="s">
        <v>78</v>
      </c>
      <c r="F544" s="1" t="s">
        <v>79</v>
      </c>
      <c r="G544" s="1" t="s">
        <v>166</v>
      </c>
      <c r="H544" s="1" t="s">
        <v>167</v>
      </c>
      <c r="I544" s="1" t="s">
        <v>180</v>
      </c>
      <c r="J544" s="1" t="s">
        <v>216</v>
      </c>
      <c r="K544" s="1" t="s">
        <v>1863</v>
      </c>
      <c r="L544" s="1" t="s">
        <v>183</v>
      </c>
      <c r="M544" s="1" t="s">
        <v>80</v>
      </c>
      <c r="N544" s="1" t="s">
        <v>192</v>
      </c>
      <c r="O544" s="1">
        <v>1</v>
      </c>
      <c r="P544" s="4">
        <v>1622</v>
      </c>
      <c r="Q544" s="5">
        <f t="shared" si="24"/>
        <v>1622</v>
      </c>
      <c r="R544" s="5">
        <f t="shared" si="25"/>
        <v>600.74074074074065</v>
      </c>
      <c r="S544" s="5">
        <f t="shared" si="26"/>
        <v>600.74074074074065</v>
      </c>
    </row>
    <row r="545" spans="1:19" ht="15" customHeight="1">
      <c r="A545" s="2" t="s">
        <v>168</v>
      </c>
      <c r="B545" s="1" t="s">
        <v>172</v>
      </c>
      <c r="C545" s="1" t="s">
        <v>170</v>
      </c>
      <c r="D545" s="9"/>
      <c r="E545" s="1" t="s">
        <v>78</v>
      </c>
      <c r="F545" s="1" t="s">
        <v>79</v>
      </c>
      <c r="G545" s="1" t="s">
        <v>166</v>
      </c>
      <c r="H545" s="1" t="s">
        <v>167</v>
      </c>
      <c r="I545" s="1" t="s">
        <v>180</v>
      </c>
      <c r="J545" s="1" t="s">
        <v>216</v>
      </c>
      <c r="K545" s="1" t="s">
        <v>1863</v>
      </c>
      <c r="L545" s="1" t="s">
        <v>183</v>
      </c>
      <c r="M545" s="1" t="s">
        <v>81</v>
      </c>
      <c r="N545" s="1" t="s">
        <v>371</v>
      </c>
      <c r="O545" s="1">
        <v>1</v>
      </c>
      <c r="P545" s="4">
        <v>1622</v>
      </c>
      <c r="Q545" s="5">
        <f t="shared" si="24"/>
        <v>1622</v>
      </c>
      <c r="R545" s="5">
        <f t="shared" si="25"/>
        <v>600.74074074074065</v>
      </c>
      <c r="S545" s="5">
        <f t="shared" si="26"/>
        <v>600.74074074074065</v>
      </c>
    </row>
    <row r="546" spans="1:19" ht="76.900000000000006" customHeight="1">
      <c r="A546" s="2" t="s">
        <v>168</v>
      </c>
      <c r="B546" s="1" t="s">
        <v>172</v>
      </c>
      <c r="C546" s="1" t="s">
        <v>170</v>
      </c>
      <c r="E546" s="1" t="s">
        <v>82</v>
      </c>
      <c r="F546" s="1" t="s">
        <v>83</v>
      </c>
      <c r="G546" s="1" t="s">
        <v>1162</v>
      </c>
      <c r="H546" s="1" t="s">
        <v>167</v>
      </c>
      <c r="I546" s="1" t="s">
        <v>367</v>
      </c>
      <c r="J546" s="1" t="s">
        <v>171</v>
      </c>
      <c r="K546" s="1" t="s">
        <v>1124</v>
      </c>
      <c r="L546" s="1" t="s">
        <v>369</v>
      </c>
      <c r="M546" s="1" t="s">
        <v>84</v>
      </c>
      <c r="N546" s="1" t="s">
        <v>364</v>
      </c>
      <c r="O546" s="1">
        <v>1</v>
      </c>
      <c r="P546" s="4">
        <v>282</v>
      </c>
      <c r="Q546" s="5">
        <f t="shared" si="24"/>
        <v>282</v>
      </c>
      <c r="R546" s="5">
        <f t="shared" si="25"/>
        <v>104.44444444444444</v>
      </c>
      <c r="S546" s="5">
        <f t="shared" si="26"/>
        <v>104.44444444444444</v>
      </c>
    </row>
    <row r="547" spans="1:19" ht="76.900000000000006" customHeight="1">
      <c r="A547" s="2" t="s">
        <v>168</v>
      </c>
      <c r="B547" s="1" t="s">
        <v>172</v>
      </c>
      <c r="C547" s="1" t="s">
        <v>170</v>
      </c>
      <c r="E547" s="1" t="s">
        <v>85</v>
      </c>
      <c r="F547" s="1" t="s">
        <v>86</v>
      </c>
      <c r="G547" s="1" t="s">
        <v>166</v>
      </c>
      <c r="H547" s="1" t="s">
        <v>167</v>
      </c>
      <c r="I547" s="1" t="s">
        <v>356</v>
      </c>
      <c r="J547" s="1" t="s">
        <v>216</v>
      </c>
      <c r="K547" s="1" t="s">
        <v>1863</v>
      </c>
      <c r="L547" s="1" t="s">
        <v>183</v>
      </c>
      <c r="M547" s="1" t="s">
        <v>87</v>
      </c>
      <c r="N547" s="1" t="s">
        <v>176</v>
      </c>
      <c r="O547" s="1">
        <v>1</v>
      </c>
      <c r="P547" s="4">
        <v>1731</v>
      </c>
      <c r="Q547" s="5">
        <f t="shared" si="24"/>
        <v>1731</v>
      </c>
      <c r="R547" s="5">
        <f t="shared" si="25"/>
        <v>641.11111111111109</v>
      </c>
      <c r="S547" s="5">
        <f t="shared" si="26"/>
        <v>641.11111111111109</v>
      </c>
    </row>
    <row r="548" spans="1:19" ht="76.900000000000006" customHeight="1">
      <c r="A548" s="2" t="s">
        <v>168</v>
      </c>
      <c r="B548" s="1" t="s">
        <v>172</v>
      </c>
      <c r="C548" s="1" t="s">
        <v>170</v>
      </c>
      <c r="E548" s="1" t="s">
        <v>88</v>
      </c>
      <c r="F548" s="1" t="s">
        <v>89</v>
      </c>
      <c r="G548" s="1" t="s">
        <v>166</v>
      </c>
      <c r="H548" s="1" t="s">
        <v>167</v>
      </c>
      <c r="I548" s="1" t="s">
        <v>356</v>
      </c>
      <c r="J548" s="1" t="s">
        <v>216</v>
      </c>
      <c r="K548" s="1" t="s">
        <v>1863</v>
      </c>
      <c r="L548" s="1" t="s">
        <v>183</v>
      </c>
      <c r="M548" s="1" t="s">
        <v>90</v>
      </c>
      <c r="N548" s="1" t="s">
        <v>202</v>
      </c>
      <c r="O548" s="1">
        <v>1</v>
      </c>
      <c r="P548" s="4">
        <v>1741</v>
      </c>
      <c r="Q548" s="5">
        <f t="shared" si="24"/>
        <v>1741</v>
      </c>
      <c r="R548" s="5">
        <f t="shared" si="25"/>
        <v>644.81481481481478</v>
      </c>
      <c r="S548" s="5">
        <f t="shared" si="26"/>
        <v>644.81481481481478</v>
      </c>
    </row>
    <row r="549" spans="1:19" ht="76.900000000000006" customHeight="1">
      <c r="A549" s="2" t="s">
        <v>168</v>
      </c>
      <c r="B549" s="1" t="s">
        <v>172</v>
      </c>
      <c r="C549" s="1" t="s">
        <v>170</v>
      </c>
      <c r="D549" s="9"/>
      <c r="E549" s="1" t="s">
        <v>91</v>
      </c>
      <c r="F549" s="1" t="s">
        <v>92</v>
      </c>
      <c r="G549" s="1" t="s">
        <v>93</v>
      </c>
      <c r="H549" s="1" t="s">
        <v>167</v>
      </c>
      <c r="I549" s="1" t="s">
        <v>169</v>
      </c>
      <c r="J549" s="1" t="s">
        <v>196</v>
      </c>
      <c r="K549" s="1" t="s">
        <v>631</v>
      </c>
      <c r="L549" s="1" t="s">
        <v>493</v>
      </c>
      <c r="M549" s="1" t="s">
        <v>94</v>
      </c>
      <c r="N549" s="1" t="s">
        <v>205</v>
      </c>
      <c r="O549" s="1">
        <v>2</v>
      </c>
      <c r="P549" s="4">
        <v>976</v>
      </c>
      <c r="Q549" s="5">
        <f t="shared" si="24"/>
        <v>1952</v>
      </c>
      <c r="R549" s="5">
        <f t="shared" si="25"/>
        <v>361.48148148148147</v>
      </c>
      <c r="S549" s="5">
        <f t="shared" si="26"/>
        <v>722.96296296296293</v>
      </c>
    </row>
    <row r="550" spans="1:19" ht="15" customHeight="1">
      <c r="A550" s="2" t="s">
        <v>168</v>
      </c>
      <c r="B550" s="1" t="s">
        <v>172</v>
      </c>
      <c r="C550" s="1" t="s">
        <v>170</v>
      </c>
      <c r="D550" s="9"/>
      <c r="E550" s="1" t="s">
        <v>91</v>
      </c>
      <c r="F550" s="1" t="s">
        <v>92</v>
      </c>
      <c r="G550" s="1" t="s">
        <v>93</v>
      </c>
      <c r="H550" s="1" t="s">
        <v>167</v>
      </c>
      <c r="I550" s="1" t="s">
        <v>169</v>
      </c>
      <c r="J550" s="1" t="s">
        <v>196</v>
      </c>
      <c r="K550" s="1" t="s">
        <v>631</v>
      </c>
      <c r="L550" s="1" t="s">
        <v>493</v>
      </c>
      <c r="M550" s="1" t="s">
        <v>95</v>
      </c>
      <c r="N550" s="1" t="s">
        <v>371</v>
      </c>
      <c r="O550" s="1">
        <v>1</v>
      </c>
      <c r="P550" s="4">
        <v>976</v>
      </c>
      <c r="Q550" s="5">
        <f t="shared" si="24"/>
        <v>976</v>
      </c>
      <c r="R550" s="5">
        <f t="shared" si="25"/>
        <v>361.48148148148147</v>
      </c>
      <c r="S550" s="5">
        <f t="shared" si="26"/>
        <v>361.48148148148147</v>
      </c>
    </row>
    <row r="551" spans="1:19" ht="76.900000000000006" customHeight="1">
      <c r="A551" s="2" t="s">
        <v>168</v>
      </c>
      <c r="B551" s="1" t="s">
        <v>172</v>
      </c>
      <c r="C551" s="1" t="s">
        <v>170</v>
      </c>
      <c r="E551" s="1" t="s">
        <v>96</v>
      </c>
      <c r="F551" s="1" t="s">
        <v>97</v>
      </c>
      <c r="G551" s="1" t="s">
        <v>98</v>
      </c>
      <c r="H551" s="1" t="s">
        <v>167</v>
      </c>
      <c r="I551" s="1" t="s">
        <v>367</v>
      </c>
      <c r="J551" s="1" t="s">
        <v>171</v>
      </c>
      <c r="K551" s="1" t="s">
        <v>1113</v>
      </c>
      <c r="L551" s="1" t="s">
        <v>369</v>
      </c>
      <c r="M551" s="1" t="s">
        <v>99</v>
      </c>
      <c r="N551" s="1" t="s">
        <v>906</v>
      </c>
      <c r="O551" s="1">
        <v>1</v>
      </c>
      <c r="P551" s="4">
        <v>348</v>
      </c>
      <c r="Q551" s="5">
        <f t="shared" si="24"/>
        <v>348</v>
      </c>
      <c r="R551" s="5">
        <f t="shared" si="25"/>
        <v>128.88888888888889</v>
      </c>
      <c r="S551" s="5">
        <f t="shared" si="26"/>
        <v>128.88888888888889</v>
      </c>
    </row>
    <row r="552" spans="1:19" ht="76.900000000000006" customHeight="1">
      <c r="A552" s="2" t="s">
        <v>168</v>
      </c>
      <c r="B552" s="1" t="s">
        <v>172</v>
      </c>
      <c r="C552" s="1" t="s">
        <v>845</v>
      </c>
      <c r="E552" s="1" t="s">
        <v>100</v>
      </c>
      <c r="F552" s="1" t="s">
        <v>101</v>
      </c>
      <c r="G552" s="1" t="s">
        <v>102</v>
      </c>
      <c r="H552" s="1" t="s">
        <v>167</v>
      </c>
      <c r="I552" s="1" t="s">
        <v>385</v>
      </c>
      <c r="J552" s="1" t="s">
        <v>196</v>
      </c>
      <c r="K552" s="1" t="s">
        <v>1124</v>
      </c>
      <c r="L552" s="1" t="s">
        <v>901</v>
      </c>
      <c r="M552" s="1" t="s">
        <v>103</v>
      </c>
      <c r="N552" s="1" t="s">
        <v>364</v>
      </c>
      <c r="O552" s="1">
        <v>1</v>
      </c>
      <c r="P552" s="4">
        <v>216</v>
      </c>
      <c r="Q552" s="5">
        <f t="shared" si="24"/>
        <v>216</v>
      </c>
      <c r="R552" s="5">
        <f t="shared" si="25"/>
        <v>80</v>
      </c>
      <c r="S552" s="5">
        <f t="shared" si="26"/>
        <v>80</v>
      </c>
    </row>
    <row r="553" spans="1:19" ht="76.900000000000006" customHeight="1">
      <c r="A553" s="2" t="s">
        <v>168</v>
      </c>
      <c r="B553" s="1" t="s">
        <v>172</v>
      </c>
      <c r="C553" s="1" t="s">
        <v>845</v>
      </c>
      <c r="E553" s="1" t="s">
        <v>104</v>
      </c>
      <c r="F553" s="1" t="s">
        <v>105</v>
      </c>
      <c r="G553" s="1" t="s">
        <v>106</v>
      </c>
      <c r="H553" s="1" t="s">
        <v>167</v>
      </c>
      <c r="I553" s="1" t="s">
        <v>367</v>
      </c>
      <c r="J553" s="1" t="s">
        <v>189</v>
      </c>
      <c r="K553" s="1" t="s">
        <v>1124</v>
      </c>
      <c r="L553" s="1" t="s">
        <v>369</v>
      </c>
      <c r="M553" s="1" t="s">
        <v>107</v>
      </c>
      <c r="N553" s="1" t="s">
        <v>364</v>
      </c>
      <c r="O553" s="1">
        <v>1</v>
      </c>
      <c r="P553" s="4">
        <v>204</v>
      </c>
      <c r="Q553" s="5">
        <f t="shared" si="24"/>
        <v>204</v>
      </c>
      <c r="R553" s="5">
        <f t="shared" si="25"/>
        <v>75.555555555555557</v>
      </c>
      <c r="S553" s="5">
        <f t="shared" si="26"/>
        <v>75.555555555555557</v>
      </c>
    </row>
    <row r="554" spans="1:19" ht="76.900000000000006" customHeight="1">
      <c r="A554" s="2" t="s">
        <v>168</v>
      </c>
      <c r="B554" s="1" t="s">
        <v>172</v>
      </c>
      <c r="C554" s="1" t="s">
        <v>845</v>
      </c>
      <c r="E554" s="1" t="s">
        <v>108</v>
      </c>
      <c r="F554" s="1" t="s">
        <v>109</v>
      </c>
      <c r="G554" s="1" t="s">
        <v>106</v>
      </c>
      <c r="H554" s="1" t="s">
        <v>167</v>
      </c>
      <c r="I554" s="1" t="s">
        <v>367</v>
      </c>
      <c r="J554" s="1" t="s">
        <v>189</v>
      </c>
      <c r="K554" s="1" t="s">
        <v>1124</v>
      </c>
      <c r="L554" s="1" t="s">
        <v>369</v>
      </c>
      <c r="M554" s="1" t="s">
        <v>110</v>
      </c>
      <c r="N554" s="1" t="s">
        <v>364</v>
      </c>
      <c r="O554" s="1">
        <v>1</v>
      </c>
      <c r="P554" s="4">
        <v>315</v>
      </c>
      <c r="Q554" s="5">
        <f t="shared" si="24"/>
        <v>315</v>
      </c>
      <c r="R554" s="5">
        <f t="shared" si="25"/>
        <v>116.66666666666666</v>
      </c>
      <c r="S554" s="5">
        <f t="shared" si="26"/>
        <v>116.66666666666666</v>
      </c>
    </row>
    <row r="555" spans="1:19" ht="76.900000000000006" customHeight="1">
      <c r="A555" s="2" t="s">
        <v>168</v>
      </c>
      <c r="B555" s="1" t="s">
        <v>172</v>
      </c>
      <c r="C555" s="1" t="s">
        <v>845</v>
      </c>
      <c r="E555" s="1" t="s">
        <v>111</v>
      </c>
      <c r="F555" s="1" t="s">
        <v>112</v>
      </c>
      <c r="G555" s="1" t="s">
        <v>106</v>
      </c>
      <c r="H555" s="1" t="s">
        <v>167</v>
      </c>
      <c r="I555" s="1" t="s">
        <v>367</v>
      </c>
      <c r="J555" s="1" t="s">
        <v>189</v>
      </c>
      <c r="K555" s="1" t="s">
        <v>1124</v>
      </c>
      <c r="L555" s="1" t="s">
        <v>1140</v>
      </c>
      <c r="M555" s="1" t="s">
        <v>113</v>
      </c>
      <c r="N555" s="1" t="s">
        <v>364</v>
      </c>
      <c r="O555" s="1">
        <v>1</v>
      </c>
      <c r="P555" s="4">
        <v>342</v>
      </c>
      <c r="Q555" s="5">
        <f t="shared" si="24"/>
        <v>342</v>
      </c>
      <c r="R555" s="5">
        <f t="shared" si="25"/>
        <v>126.66666666666666</v>
      </c>
      <c r="S555" s="5">
        <f t="shared" si="26"/>
        <v>126.66666666666666</v>
      </c>
    </row>
    <row r="556" spans="1:19" ht="76.900000000000006" customHeight="1">
      <c r="A556" s="2" t="s">
        <v>168</v>
      </c>
      <c r="B556" s="1" t="s">
        <v>172</v>
      </c>
      <c r="C556" s="1" t="s">
        <v>845</v>
      </c>
      <c r="E556" s="1" t="s">
        <v>114</v>
      </c>
      <c r="F556" s="1" t="s">
        <v>115</v>
      </c>
      <c r="G556" s="1" t="s">
        <v>98</v>
      </c>
      <c r="H556" s="1" t="s">
        <v>167</v>
      </c>
      <c r="I556" s="1" t="s">
        <v>300</v>
      </c>
      <c r="J556" s="1" t="s">
        <v>189</v>
      </c>
      <c r="K556" s="1" t="s">
        <v>1449</v>
      </c>
      <c r="L556" s="1" t="s">
        <v>302</v>
      </c>
      <c r="M556" s="1" t="s">
        <v>116</v>
      </c>
      <c r="N556" s="1" t="s">
        <v>906</v>
      </c>
      <c r="O556" s="1">
        <v>1</v>
      </c>
      <c r="P556" s="4">
        <v>219</v>
      </c>
      <c r="Q556" s="5">
        <f t="shared" si="24"/>
        <v>219</v>
      </c>
      <c r="R556" s="5">
        <f t="shared" si="25"/>
        <v>81.1111111111111</v>
      </c>
      <c r="S556" s="5">
        <f t="shared" si="26"/>
        <v>81.1111111111111</v>
      </c>
    </row>
    <row r="557" spans="1:19" ht="76.900000000000006" customHeight="1">
      <c r="A557" s="2" t="s">
        <v>168</v>
      </c>
      <c r="B557" s="1" t="s">
        <v>172</v>
      </c>
      <c r="C557" s="1" t="s">
        <v>845</v>
      </c>
      <c r="E557" s="1" t="s">
        <v>117</v>
      </c>
      <c r="F557" s="1" t="s">
        <v>118</v>
      </c>
      <c r="G557" s="1" t="s">
        <v>98</v>
      </c>
      <c r="H557" s="1" t="s">
        <v>167</v>
      </c>
      <c r="I557" s="1" t="s">
        <v>300</v>
      </c>
      <c r="J557" s="1" t="s">
        <v>189</v>
      </c>
      <c r="K557" s="1" t="s">
        <v>1</v>
      </c>
      <c r="L557" s="1" t="s">
        <v>302</v>
      </c>
      <c r="M557" s="1" t="s">
        <v>119</v>
      </c>
      <c r="N557" s="1" t="s">
        <v>364</v>
      </c>
      <c r="O557" s="1">
        <v>1</v>
      </c>
      <c r="P557" s="4">
        <v>219</v>
      </c>
      <c r="Q557" s="5">
        <f t="shared" si="24"/>
        <v>219</v>
      </c>
      <c r="R557" s="5">
        <f t="shared" si="25"/>
        <v>81.1111111111111</v>
      </c>
      <c r="S557" s="5">
        <f t="shared" si="26"/>
        <v>81.1111111111111</v>
      </c>
    </row>
    <row r="558" spans="1:19" ht="76.900000000000006" customHeight="1">
      <c r="A558" s="2" t="s">
        <v>168</v>
      </c>
      <c r="B558" s="1" t="s">
        <v>172</v>
      </c>
      <c r="C558" s="1" t="s">
        <v>845</v>
      </c>
      <c r="E558" s="1" t="s">
        <v>120</v>
      </c>
      <c r="F558" s="1" t="s">
        <v>121</v>
      </c>
      <c r="G558" s="1" t="s">
        <v>969</v>
      </c>
      <c r="H558" s="1" t="s">
        <v>167</v>
      </c>
      <c r="I558" s="1" t="s">
        <v>300</v>
      </c>
      <c r="J558" s="1" t="s">
        <v>181</v>
      </c>
      <c r="K558" s="1" t="s">
        <v>1449</v>
      </c>
      <c r="L558" s="1" t="s">
        <v>302</v>
      </c>
      <c r="M558" s="1" t="s">
        <v>122</v>
      </c>
      <c r="N558" s="1" t="s">
        <v>185</v>
      </c>
      <c r="O558" s="1">
        <v>1</v>
      </c>
      <c r="P558" s="4">
        <v>288</v>
      </c>
      <c r="Q558" s="5">
        <f t="shared" si="24"/>
        <v>288</v>
      </c>
      <c r="R558" s="5">
        <f t="shared" si="25"/>
        <v>106.66666666666666</v>
      </c>
      <c r="S558" s="5">
        <f t="shared" si="26"/>
        <v>106.66666666666666</v>
      </c>
    </row>
    <row r="559" spans="1:19" ht="76.900000000000006" customHeight="1">
      <c r="A559" s="2" t="s">
        <v>168</v>
      </c>
      <c r="B559" s="1" t="s">
        <v>172</v>
      </c>
      <c r="C559" s="1" t="s">
        <v>170</v>
      </c>
      <c r="E559" s="1" t="s">
        <v>123</v>
      </c>
      <c r="F559" s="1" t="s">
        <v>124</v>
      </c>
      <c r="G559" s="1" t="s">
        <v>125</v>
      </c>
      <c r="H559" s="1" t="s">
        <v>167</v>
      </c>
      <c r="I559" s="1" t="s">
        <v>456</v>
      </c>
      <c r="J559" s="1" t="s">
        <v>216</v>
      </c>
      <c r="K559" s="1" t="s">
        <v>631</v>
      </c>
      <c r="L559" s="1" t="s">
        <v>228</v>
      </c>
      <c r="M559" s="1" t="s">
        <v>126</v>
      </c>
      <c r="N559" s="1" t="s">
        <v>192</v>
      </c>
      <c r="O559" s="1">
        <v>1</v>
      </c>
      <c r="P559" s="4">
        <v>1008</v>
      </c>
      <c r="Q559" s="5">
        <f t="shared" si="24"/>
        <v>1008</v>
      </c>
      <c r="R559" s="5">
        <f t="shared" si="25"/>
        <v>373.33333333333331</v>
      </c>
      <c r="S559" s="5">
        <f t="shared" si="26"/>
        <v>373.33333333333331</v>
      </c>
    </row>
    <row r="560" spans="1:19" ht="76.900000000000006" customHeight="1">
      <c r="A560" s="2" t="s">
        <v>168</v>
      </c>
      <c r="B560" s="1" t="s">
        <v>172</v>
      </c>
      <c r="C560" s="1" t="s">
        <v>170</v>
      </c>
      <c r="E560" s="1" t="s">
        <v>127</v>
      </c>
      <c r="F560" s="1" t="s">
        <v>128</v>
      </c>
      <c r="G560" s="1" t="s">
        <v>928</v>
      </c>
      <c r="H560" s="1" t="s">
        <v>167</v>
      </c>
      <c r="I560" s="1" t="s">
        <v>300</v>
      </c>
      <c r="J560" s="1" t="s">
        <v>189</v>
      </c>
      <c r="K560" s="1" t="s">
        <v>1449</v>
      </c>
      <c r="L560" s="1" t="s">
        <v>228</v>
      </c>
      <c r="M560" s="1" t="s">
        <v>129</v>
      </c>
      <c r="N560" s="1" t="s">
        <v>202</v>
      </c>
      <c r="O560" s="1">
        <v>1</v>
      </c>
      <c r="P560" s="4">
        <v>342</v>
      </c>
      <c r="Q560" s="5">
        <f t="shared" si="24"/>
        <v>342</v>
      </c>
      <c r="R560" s="5">
        <f t="shared" si="25"/>
        <v>126.66666666666666</v>
      </c>
      <c r="S560" s="5">
        <f t="shared" si="26"/>
        <v>126.66666666666666</v>
      </c>
    </row>
    <row r="561" spans="1:19" ht="76.900000000000006" customHeight="1">
      <c r="A561" s="2" t="s">
        <v>168</v>
      </c>
      <c r="B561" s="1" t="s">
        <v>172</v>
      </c>
      <c r="C561" s="1" t="s">
        <v>170</v>
      </c>
      <c r="D561" s="9"/>
      <c r="E561" s="1" t="s">
        <v>130</v>
      </c>
      <c r="F561" s="1" t="s">
        <v>131</v>
      </c>
      <c r="G561" s="1" t="s">
        <v>132</v>
      </c>
      <c r="H561" s="1" t="s">
        <v>167</v>
      </c>
      <c r="I561" s="1" t="s">
        <v>715</v>
      </c>
      <c r="J561" s="1" t="s">
        <v>528</v>
      </c>
      <c r="K561" s="1" t="s">
        <v>1868</v>
      </c>
      <c r="L561" s="1" t="s">
        <v>133</v>
      </c>
      <c r="M561" s="1" t="s">
        <v>134</v>
      </c>
      <c r="N561" s="1" t="s">
        <v>202</v>
      </c>
      <c r="O561" s="1">
        <v>1</v>
      </c>
      <c r="P561" s="4">
        <v>3560</v>
      </c>
      <c r="Q561" s="5">
        <f t="shared" si="24"/>
        <v>3560</v>
      </c>
      <c r="R561" s="5">
        <f t="shared" si="25"/>
        <v>1318.5185185185185</v>
      </c>
      <c r="S561" s="5">
        <f t="shared" si="26"/>
        <v>1318.5185185185185</v>
      </c>
    </row>
    <row r="562" spans="1:19" ht="15" customHeight="1">
      <c r="A562" s="2" t="s">
        <v>168</v>
      </c>
      <c r="B562" s="1" t="s">
        <v>172</v>
      </c>
      <c r="C562" s="1" t="s">
        <v>170</v>
      </c>
      <c r="D562" s="9"/>
      <c r="E562" s="1" t="s">
        <v>130</v>
      </c>
      <c r="F562" s="1" t="s">
        <v>131</v>
      </c>
      <c r="G562" s="1" t="s">
        <v>132</v>
      </c>
      <c r="H562" s="1" t="s">
        <v>167</v>
      </c>
      <c r="I562" s="1" t="s">
        <v>715</v>
      </c>
      <c r="J562" s="1" t="s">
        <v>528</v>
      </c>
      <c r="K562" s="1" t="s">
        <v>1868</v>
      </c>
      <c r="L562" s="1" t="s">
        <v>133</v>
      </c>
      <c r="M562" s="1" t="s">
        <v>135</v>
      </c>
      <c r="N562" s="1" t="s">
        <v>192</v>
      </c>
      <c r="O562" s="1">
        <v>2</v>
      </c>
      <c r="P562" s="4">
        <v>3560</v>
      </c>
      <c r="Q562" s="5">
        <f t="shared" si="24"/>
        <v>7120</v>
      </c>
      <c r="R562" s="5">
        <f t="shared" si="25"/>
        <v>1318.5185185185185</v>
      </c>
      <c r="S562" s="5">
        <f t="shared" si="26"/>
        <v>2637.037037037037</v>
      </c>
    </row>
    <row r="563" spans="1:19" ht="15" customHeight="1">
      <c r="A563" s="2" t="s">
        <v>168</v>
      </c>
      <c r="B563" s="1" t="s">
        <v>172</v>
      </c>
      <c r="C563" s="1" t="s">
        <v>170</v>
      </c>
      <c r="D563" s="9"/>
      <c r="E563" s="1" t="s">
        <v>130</v>
      </c>
      <c r="F563" s="1" t="s">
        <v>131</v>
      </c>
      <c r="G563" s="1" t="s">
        <v>132</v>
      </c>
      <c r="H563" s="1" t="s">
        <v>167</v>
      </c>
      <c r="I563" s="1" t="s">
        <v>715</v>
      </c>
      <c r="J563" s="1" t="s">
        <v>528</v>
      </c>
      <c r="K563" s="1" t="s">
        <v>1868</v>
      </c>
      <c r="L563" s="1" t="s">
        <v>133</v>
      </c>
      <c r="M563" s="1" t="s">
        <v>136</v>
      </c>
      <c r="N563" s="1" t="s">
        <v>205</v>
      </c>
      <c r="O563" s="1">
        <v>1</v>
      </c>
      <c r="P563" s="4">
        <v>3560</v>
      </c>
      <c r="Q563" s="5">
        <f t="shared" si="24"/>
        <v>3560</v>
      </c>
      <c r="R563" s="5">
        <f t="shared" si="25"/>
        <v>1318.5185185185185</v>
      </c>
      <c r="S563" s="5">
        <f t="shared" si="26"/>
        <v>1318.5185185185185</v>
      </c>
    </row>
    <row r="564" spans="1:19" ht="76.900000000000006" customHeight="1">
      <c r="A564" s="2" t="s">
        <v>168</v>
      </c>
      <c r="B564" s="1" t="s">
        <v>172</v>
      </c>
      <c r="C564" s="1" t="s">
        <v>170</v>
      </c>
      <c r="E564" s="1" t="s">
        <v>137</v>
      </c>
      <c r="F564" s="1" t="s">
        <v>138</v>
      </c>
      <c r="G564" s="1" t="s">
        <v>139</v>
      </c>
      <c r="H564" s="1" t="s">
        <v>179</v>
      </c>
      <c r="I564" s="1" t="s">
        <v>300</v>
      </c>
      <c r="J564" s="1" t="s">
        <v>699</v>
      </c>
      <c r="K564" s="1" t="s">
        <v>51</v>
      </c>
      <c r="L564" s="1" t="s">
        <v>846</v>
      </c>
      <c r="M564" s="1" t="s">
        <v>140</v>
      </c>
      <c r="N564" s="1" t="s">
        <v>364</v>
      </c>
      <c r="O564" s="1">
        <v>1</v>
      </c>
      <c r="P564" s="4">
        <v>280</v>
      </c>
      <c r="Q564" s="5">
        <f t="shared" si="24"/>
        <v>280</v>
      </c>
      <c r="R564" s="5">
        <f t="shared" si="25"/>
        <v>103.7037037037037</v>
      </c>
      <c r="S564" s="5">
        <f t="shared" si="26"/>
        <v>103.7037037037037</v>
      </c>
    </row>
    <row r="565" spans="1:19" ht="76.900000000000006" customHeight="1">
      <c r="A565" s="2" t="s">
        <v>168</v>
      </c>
      <c r="B565" s="1" t="s">
        <v>172</v>
      </c>
      <c r="C565" s="1" t="s">
        <v>845</v>
      </c>
      <c r="E565" s="1" t="s">
        <v>141</v>
      </c>
      <c r="F565" s="1" t="s">
        <v>142</v>
      </c>
      <c r="G565" s="1" t="s">
        <v>143</v>
      </c>
      <c r="H565" s="1" t="s">
        <v>167</v>
      </c>
      <c r="I565" s="1" t="s">
        <v>385</v>
      </c>
      <c r="J565" s="1" t="s">
        <v>189</v>
      </c>
      <c r="K565" s="1" t="s">
        <v>1124</v>
      </c>
      <c r="L565" s="1" t="s">
        <v>369</v>
      </c>
      <c r="M565" s="1" t="s">
        <v>144</v>
      </c>
      <c r="N565" s="1" t="s">
        <v>741</v>
      </c>
      <c r="O565" s="1">
        <v>1</v>
      </c>
      <c r="P565" s="4">
        <v>366</v>
      </c>
      <c r="Q565" s="5">
        <f t="shared" si="24"/>
        <v>366</v>
      </c>
      <c r="R565" s="5">
        <f t="shared" si="25"/>
        <v>135.55555555555554</v>
      </c>
      <c r="S565" s="5">
        <f t="shared" si="26"/>
        <v>135.55555555555554</v>
      </c>
    </row>
  </sheetData>
  <autoFilter ref="A2:S565"/>
  <mergeCells count="51">
    <mergeCell ref="D123:D124"/>
    <mergeCell ref="D36:D38"/>
    <mergeCell ref="D48:D49"/>
    <mergeCell ref="D50:D51"/>
    <mergeCell ref="D92:D94"/>
    <mergeCell ref="D33:D34"/>
    <mergeCell ref="D7:D10"/>
    <mergeCell ref="D11:D13"/>
    <mergeCell ref="D17:D20"/>
    <mergeCell ref="D21:D22"/>
    <mergeCell ref="D151:D153"/>
    <mergeCell ref="D126:D129"/>
    <mergeCell ref="D132:D133"/>
    <mergeCell ref="D134:D135"/>
    <mergeCell ref="D136:D137"/>
    <mergeCell ref="D96:D97"/>
    <mergeCell ref="D101:D104"/>
    <mergeCell ref="D114:D115"/>
    <mergeCell ref="D117:D119"/>
    <mergeCell ref="D120:D121"/>
    <mergeCell ref="D181:D184"/>
    <mergeCell ref="D154:D155"/>
    <mergeCell ref="D156:D159"/>
    <mergeCell ref="D161:D164"/>
    <mergeCell ref="D165:D166"/>
    <mergeCell ref="D138:D140"/>
    <mergeCell ref="D141:D142"/>
    <mergeCell ref="D144:D145"/>
    <mergeCell ref="D146:D148"/>
    <mergeCell ref="D149:D150"/>
    <mergeCell ref="D479:D480"/>
    <mergeCell ref="D197:D199"/>
    <mergeCell ref="D200:D201"/>
    <mergeCell ref="D202:D203"/>
    <mergeCell ref="D220:D222"/>
    <mergeCell ref="D167:D168"/>
    <mergeCell ref="D169:D171"/>
    <mergeCell ref="D172:D173"/>
    <mergeCell ref="D175:D176"/>
    <mergeCell ref="D179:D180"/>
    <mergeCell ref="D224:D225"/>
    <mergeCell ref="D228:D229"/>
    <mergeCell ref="D231:D235"/>
    <mergeCell ref="D320:D321"/>
    <mergeCell ref="D473:D474"/>
    <mergeCell ref="D561:D563"/>
    <mergeCell ref="D510:D511"/>
    <mergeCell ref="D516:D517"/>
    <mergeCell ref="D518:D520"/>
    <mergeCell ref="D544:D545"/>
    <mergeCell ref="D549:D550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2026-10-15T13:05:19Z</dcterms:created>
  <dcterms:modified xsi:type="dcterms:W3CDTF">2026-10-23T15:21:26Z</dcterms:modified>
  <cp:category/>
</cp:coreProperties>
</file>